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ffice\Ministry Schedule\"/>
    </mc:Choice>
  </mc:AlternateContent>
  <xr:revisionPtr revIDLastSave="0" documentId="13_ncr:1_{57066BB8-1828-430F-9DBC-8908B1940222}" xr6:coauthVersionLast="47" xr6:coauthVersionMax="47" xr10:uidLastSave="{00000000-0000-0000-0000-000000000000}"/>
  <bookViews>
    <workbookView xWindow="-120" yWindow="-120" windowWidth="29040" windowHeight="15840" xr2:uid="{E0BA8915-65B6-464A-9EB4-0ED3ADB21179}"/>
  </bookViews>
  <sheets>
    <sheet name="July-Sept25" sheetId="1" r:id="rId1"/>
    <sheet name="7-9 combin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F57" i="2"/>
  <c r="F58" i="2"/>
  <c r="F59" i="2"/>
  <c r="F56" i="2"/>
  <c r="F53" i="2"/>
  <c r="F54" i="2"/>
  <c r="F55" i="2"/>
  <c r="F52" i="2"/>
  <c r="F50" i="2"/>
  <c r="F51" i="2"/>
  <c r="F49" i="2"/>
  <c r="I42" i="2"/>
  <c r="I43" i="2"/>
  <c r="I44" i="2"/>
  <c r="I41" i="2"/>
  <c r="I31" i="2"/>
  <c r="I32" i="2"/>
  <c r="I33" i="2"/>
  <c r="I30" i="2"/>
  <c r="I20" i="2"/>
  <c r="I21" i="2"/>
  <c r="I22" i="2"/>
  <c r="I19" i="2"/>
  <c r="I9" i="2"/>
  <c r="I10" i="2"/>
  <c r="I11" i="2"/>
  <c r="I8" i="2"/>
  <c r="I13" i="2"/>
  <c r="I14" i="2"/>
  <c r="I15" i="2"/>
  <c r="I17" i="2"/>
  <c r="I18" i="2"/>
  <c r="I24" i="2"/>
  <c r="I25" i="2"/>
  <c r="I26" i="2"/>
  <c r="I28" i="2"/>
  <c r="I29" i="2"/>
  <c r="I35" i="2"/>
  <c r="I36" i="2"/>
  <c r="I37" i="2"/>
  <c r="I39" i="2"/>
  <c r="I40" i="2"/>
  <c r="I46" i="2"/>
  <c r="I47" i="2"/>
  <c r="I48" i="2"/>
  <c r="I45" i="2"/>
  <c r="I38" i="2"/>
  <c r="I34" i="2"/>
  <c r="I27" i="2"/>
  <c r="I23" i="2"/>
  <c r="I16" i="2"/>
  <c r="G16" i="2"/>
  <c r="G45" i="2"/>
  <c r="G41" i="2"/>
  <c r="G38" i="2"/>
  <c r="G30" i="2"/>
  <c r="G34" i="2"/>
  <c r="G27" i="2"/>
  <c r="G23" i="2"/>
  <c r="G19" i="2"/>
  <c r="I12" i="2"/>
  <c r="I6" i="2"/>
  <c r="I7" i="2"/>
  <c r="I5" i="2"/>
  <c r="G12" i="2"/>
  <c r="G8" i="2"/>
  <c r="G5" i="2"/>
  <c r="D56" i="2"/>
  <c r="D52" i="2"/>
  <c r="D49" i="2"/>
  <c r="D41" i="2"/>
  <c r="D45" i="2"/>
  <c r="D38" i="2"/>
  <c r="D30" i="2"/>
  <c r="D34" i="2"/>
  <c r="D27" i="2"/>
  <c r="D19" i="2"/>
  <c r="D23" i="2"/>
  <c r="D16" i="2"/>
  <c r="D12" i="2"/>
  <c r="D8" i="2"/>
  <c r="D5" i="2"/>
  <c r="A41" i="2"/>
  <c r="A45" i="2"/>
  <c r="A38" i="2"/>
  <c r="A34" i="2"/>
  <c r="A30" i="2"/>
  <c r="A27" i="2"/>
  <c r="A23" i="2"/>
  <c r="A19" i="2"/>
  <c r="A16" i="2"/>
  <c r="A12" i="2"/>
  <c r="A8" i="2"/>
  <c r="A5" i="2"/>
  <c r="F48" i="2"/>
  <c r="C48" i="2"/>
  <c r="C47" i="2"/>
  <c r="F46" i="2"/>
  <c r="C46" i="2"/>
  <c r="F45" i="2"/>
  <c r="C45" i="2"/>
  <c r="F44" i="2"/>
  <c r="C44" i="2"/>
  <c r="F43" i="2"/>
  <c r="C43" i="2"/>
  <c r="F42" i="2"/>
  <c r="C42" i="2"/>
  <c r="F41" i="2"/>
  <c r="C41" i="2"/>
  <c r="F40" i="2"/>
  <c r="C40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F9" i="2"/>
  <c r="C9" i="2"/>
  <c r="F8" i="2"/>
  <c r="C8" i="2"/>
  <c r="F7" i="2"/>
  <c r="C7" i="2"/>
  <c r="F6" i="2"/>
  <c r="C6" i="2"/>
  <c r="F5" i="2"/>
  <c r="C5" i="2"/>
</calcChain>
</file>

<file path=xl/sharedStrings.xml><?xml version="1.0" encoding="utf-8"?>
<sst xmlns="http://schemas.openxmlformats.org/spreadsheetml/2006/main" count="516" uniqueCount="91">
  <si>
    <t>St Anthony</t>
  </si>
  <si>
    <t>Date</t>
  </si>
  <si>
    <t>Ministry</t>
  </si>
  <si>
    <t>Name(s)</t>
  </si>
  <si>
    <t>Reader</t>
  </si>
  <si>
    <t>Usher</t>
  </si>
  <si>
    <t>Server</t>
  </si>
  <si>
    <t>Gifts</t>
  </si>
  <si>
    <t>St Anthony &amp; Sts. Peter &amp; Paul</t>
  </si>
  <si>
    <t>St. A</t>
  </si>
  <si>
    <t>Sts. P&amp;P</t>
  </si>
  <si>
    <t>Sts Peter &amp; Paul</t>
  </si>
  <si>
    <t>Volunteers</t>
  </si>
  <si>
    <t>Yvonne Ward</t>
  </si>
  <si>
    <t>Neil Hipp</t>
  </si>
  <si>
    <t>Joe Braun</t>
  </si>
  <si>
    <t>Anita Onchuck</t>
  </si>
  <si>
    <t>Orin Pausch</t>
  </si>
  <si>
    <t>Danette Onchuck</t>
  </si>
  <si>
    <t>Dean Onchuck</t>
  </si>
  <si>
    <t>Arnel Onchuck</t>
  </si>
  <si>
    <t>Chance Pausch</t>
  </si>
  <si>
    <t>Danica Onchuck</t>
  </si>
  <si>
    <t>Renata Fobb</t>
  </si>
  <si>
    <t>Laura Boyle</t>
  </si>
  <si>
    <t>Alyson Krier</t>
  </si>
  <si>
    <t>Xavior &amp; Hallie Mauch</t>
  </si>
  <si>
    <t>Matthew &amp; John Boyle</t>
  </si>
  <si>
    <t>Luke &amp; Joseph Boyle</t>
  </si>
  <si>
    <t>Jim Griffith</t>
  </si>
  <si>
    <t>Joe Erbes</t>
  </si>
  <si>
    <t>Chance &amp; Orin Pausch</t>
  </si>
  <si>
    <t>Richard &amp; Cindy Spellerberg</t>
  </si>
  <si>
    <t>Curt &amp; Sue Berg</t>
  </si>
  <si>
    <t>Dean &amp; Anita Onchuck</t>
  </si>
  <si>
    <t>Dale Althoff Family</t>
  </si>
  <si>
    <t>Don Althoff</t>
  </si>
  <si>
    <t>Michael  &amp; Alex Wolf</t>
  </si>
  <si>
    <t>Michael Wolf Family</t>
  </si>
  <si>
    <t>Arnel Onchuck Family</t>
  </si>
  <si>
    <t>Justin Reiland Family</t>
  </si>
  <si>
    <t>Brian &amp; Patrick Boyle</t>
  </si>
  <si>
    <t>Brian Boyle Family</t>
  </si>
  <si>
    <t>Mike Anderson Family</t>
  </si>
  <si>
    <t>Yoney Fobb Family</t>
  </si>
  <si>
    <t>Brandon Griffith Family</t>
  </si>
  <si>
    <t>Barb Severson</t>
  </si>
  <si>
    <t>Cindy Reiland</t>
  </si>
  <si>
    <t>Jo Mertes</t>
  </si>
  <si>
    <t>Wayne Mauch</t>
  </si>
  <si>
    <t>Dan Lugert</t>
  </si>
  <si>
    <t>Kevin Lingen</t>
  </si>
  <si>
    <t>If at Mass, please serve</t>
  </si>
  <si>
    <t>Dan &amp; Trudi Glynn Family</t>
  </si>
  <si>
    <t>Jeff Mauch</t>
  </si>
  <si>
    <t>JoAnne Jentz</t>
  </si>
  <si>
    <t>Kari Foertsch</t>
  </si>
  <si>
    <t>Nick Foertsch</t>
  </si>
  <si>
    <t>Nick &amp; Kari Foertsch</t>
  </si>
  <si>
    <t>Todd Althoff</t>
  </si>
  <si>
    <t>Greg &amp; Barb Lingen</t>
  </si>
  <si>
    <t>Brian Boyle</t>
  </si>
  <si>
    <t>Charlie &amp; Sue Mauch</t>
  </si>
  <si>
    <t>Craig Pausch</t>
  </si>
  <si>
    <t>Marietta Pellman</t>
  </si>
  <si>
    <t>Terry Goerger</t>
  </si>
  <si>
    <t>Dean &amp; Cindy Reiland</t>
  </si>
  <si>
    <t>Kenny Mauch</t>
  </si>
  <si>
    <t>Wayne &amp; Liane Mauch</t>
  </si>
  <si>
    <t>Bill Mauch</t>
  </si>
  <si>
    <t>Ray Zajac</t>
  </si>
  <si>
    <t>Chance Pausch Family</t>
  </si>
  <si>
    <t>Orin &amp; Ezra Pausch</t>
  </si>
  <si>
    <t>2025 July - September Ministries</t>
  </si>
  <si>
    <t>Evan Onchuck &amp; Ezra Pausch</t>
  </si>
  <si>
    <t>Luke Mauch &amp; Arnel Onchuck</t>
  </si>
  <si>
    <t>Dean Onchuck &amp; Rich S</t>
  </si>
  <si>
    <t>Serenity Althoff &amp; Xavior M</t>
  </si>
  <si>
    <t>Dean Onchuck &amp; Dale Althoff</t>
  </si>
  <si>
    <t>Arnel Onchuck &amp; Dale Althoff</t>
  </si>
  <si>
    <t>Arnel Onchuck &amp; Curt Berg</t>
  </si>
  <si>
    <t>Dean Onchuck &amp; Justin Reiland</t>
  </si>
  <si>
    <t>Derek Mauch &amp; Luke Mauch</t>
  </si>
  <si>
    <t>Hallie Mauch &amp; Jace Mauch</t>
  </si>
  <si>
    <t>Luke Mauch Family</t>
  </si>
  <si>
    <t>Brett Johnson &amp; Matthew Boyle</t>
  </si>
  <si>
    <t>Jace Mauch &amp; Orin Pausch</t>
  </si>
  <si>
    <t>Jaxon Krier &amp; Brandon Griffith</t>
  </si>
  <si>
    <t>Yoney Fobb &amp; Dale Althoff</t>
  </si>
  <si>
    <t>Todd &amp; Tammi Althoff</t>
  </si>
  <si>
    <t>Hudson Reiland &amp; Orin Pausch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</si>
</sst>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[$-409]h:mm\ AM/PM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Arial"/>
      <family val="2"/>
    </font>
    <font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theme="1"/>
      <name val="Aptos Narrow"/>
      <family val="2"/>
      <scheme val="minor"/>
    </font>
    <font>
      <sz val="11"/>
      <color theme="0"/>
      <name val="Calibri"/>
      <family val="2"/>
    </font>
    <font>
      <sz val="10"/>
      <name val="Calibri"/>
      <family val="2"/>
    </font>
    <font>
      <sz val="18"/>
      <color theme="1"/>
      <name val="Calibri"/>
      <family val="2"/>
    </font>
    <font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 style="hair">
        <color rgb="FF000000"/>
      </right>
      <top style="hair">
        <color rgb="FF000000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auto="1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/>
    <xf numFmtId="0" fontId="3" fillId="2" borderId="0" xfId="0" applyFont="1" applyFill="1"/>
    <xf numFmtId="0" fontId="3" fillId="0" borderId="5" xfId="0" applyFont="1" applyBorder="1"/>
    <xf numFmtId="0" fontId="3" fillId="2" borderId="8" xfId="0" applyFont="1" applyFill="1" applyBorder="1"/>
    <xf numFmtId="0" fontId="3" fillId="0" borderId="3" xfId="0" applyFont="1" applyBorder="1"/>
    <xf numFmtId="0" fontId="3" fillId="2" borderId="9" xfId="0" applyFont="1" applyFill="1" applyBorder="1"/>
    <xf numFmtId="0" fontId="3" fillId="0" borderId="0" xfId="0" applyFont="1"/>
    <xf numFmtId="0" fontId="5" fillId="0" borderId="0" xfId="0" applyFont="1"/>
    <xf numFmtId="164" fontId="3" fillId="2" borderId="0" xfId="0" applyNumberFormat="1" applyFont="1" applyFill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3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0" fontId="3" fillId="2" borderId="14" xfId="0" applyFont="1" applyFill="1" applyBorder="1"/>
    <xf numFmtId="164" fontId="4" fillId="2" borderId="13" xfId="0" applyNumberFormat="1" applyFont="1" applyFill="1" applyBorder="1" applyAlignment="1">
      <alignment horizontal="center"/>
    </xf>
    <xf numFmtId="0" fontId="3" fillId="0" borderId="14" xfId="0" applyFont="1" applyBorder="1"/>
    <xf numFmtId="164" fontId="2" fillId="0" borderId="0" xfId="0" applyNumberFormat="1" applyFont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0" fontId="3" fillId="2" borderId="19" xfId="0" applyFont="1" applyFill="1" applyBorder="1"/>
    <xf numFmtId="164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164" fontId="3" fillId="2" borderId="20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left"/>
    </xf>
    <xf numFmtId="0" fontId="3" fillId="2" borderId="22" xfId="0" applyFont="1" applyFill="1" applyBorder="1"/>
    <xf numFmtId="164" fontId="3" fillId="2" borderId="23" xfId="0" applyNumberFormat="1" applyFont="1" applyFill="1" applyBorder="1" applyAlignment="1">
      <alignment horizontal="center"/>
    </xf>
    <xf numFmtId="164" fontId="3" fillId="3" borderId="18" xfId="0" applyNumberFormat="1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4" xfId="0" applyFont="1" applyFill="1" applyBorder="1"/>
    <xf numFmtId="0" fontId="3" fillId="0" borderId="22" xfId="0" applyFont="1" applyBorder="1"/>
    <xf numFmtId="164" fontId="3" fillId="0" borderId="18" xfId="0" applyNumberFormat="1" applyFont="1" applyBorder="1"/>
    <xf numFmtId="20" fontId="3" fillId="2" borderId="20" xfId="0" applyNumberFormat="1" applyFont="1" applyFill="1" applyBorder="1" applyAlignment="1">
      <alignment horizontal="center"/>
    </xf>
    <xf numFmtId="0" fontId="3" fillId="0" borderId="23" xfId="0" applyFont="1" applyBorder="1"/>
    <xf numFmtId="0" fontId="3" fillId="0" borderId="19" xfId="0" applyFont="1" applyBorder="1"/>
    <xf numFmtId="0" fontId="3" fillId="0" borderId="13" xfId="0" applyFont="1" applyBorder="1"/>
    <xf numFmtId="164" fontId="3" fillId="0" borderId="10" xfId="0" applyNumberFormat="1" applyFont="1" applyBorder="1"/>
    <xf numFmtId="0" fontId="3" fillId="0" borderId="12" xfId="0" applyFont="1" applyBorder="1"/>
    <xf numFmtId="0" fontId="3" fillId="0" borderId="20" xfId="0" applyFont="1" applyBorder="1"/>
    <xf numFmtId="0" fontId="3" fillId="0" borderId="25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26" xfId="0" applyFont="1" applyBorder="1"/>
    <xf numFmtId="0" fontId="3" fillId="0" borderId="27" xfId="0" applyFont="1" applyBorder="1"/>
    <xf numFmtId="0" fontId="3" fillId="2" borderId="27" xfId="0" applyFont="1" applyFill="1" applyBorder="1"/>
    <xf numFmtId="0" fontId="3" fillId="0" borderId="28" xfId="0" applyFont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/>
    <xf numFmtId="0" fontId="0" fillId="0" borderId="31" xfId="0" applyBorder="1"/>
    <xf numFmtId="0" fontId="0" fillId="0" borderId="32" xfId="0" applyBorder="1"/>
    <xf numFmtId="164" fontId="3" fillId="0" borderId="33" xfId="0" applyNumberFormat="1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center"/>
    </xf>
    <xf numFmtId="0" fontId="3" fillId="2" borderId="36" xfId="0" applyFont="1" applyFill="1" applyBorder="1"/>
    <xf numFmtId="0" fontId="3" fillId="0" borderId="36" xfId="0" applyFont="1" applyBorder="1"/>
    <xf numFmtId="0" fontId="11" fillId="2" borderId="14" xfId="0" applyFont="1" applyFill="1" applyBorder="1"/>
    <xf numFmtId="164" fontId="3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20" fontId="3" fillId="0" borderId="0" xfId="0" applyNumberFormat="1" applyFont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0" fontId="0" fillId="0" borderId="14" xfId="0" applyBorder="1"/>
    <xf numFmtId="0" fontId="0" fillId="0" borderId="37" xfId="0" applyBorder="1"/>
    <xf numFmtId="0" fontId="3" fillId="0" borderId="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40" xfId="0" applyFont="1" applyBorder="1"/>
    <xf numFmtId="164" fontId="3" fillId="0" borderId="39" xfId="0" applyNumberFormat="1" applyFont="1" applyBorder="1" applyAlignment="1">
      <alignment horizontal="center"/>
    </xf>
    <xf numFmtId="164" fontId="3" fillId="0" borderId="41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0" fillId="0" borderId="19" xfId="0" applyBorder="1"/>
    <xf numFmtId="0" fontId="10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42" xfId="0" applyFont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0" fontId="2" fillId="4" borderId="42" xfId="0" applyFont="1" applyFill="1" applyBorder="1" applyAlignment="1">
      <alignment horizontal="left"/>
    </xf>
    <xf numFmtId="0" fontId="2" fillId="5" borderId="42" xfId="0" applyFont="1" applyFill="1" applyBorder="1" applyAlignment="1">
      <alignment horizontal="left"/>
    </xf>
    <xf numFmtId="164" fontId="2" fillId="2" borderId="43" xfId="0" applyNumberFormat="1" applyFont="1" applyFill="1" applyBorder="1" applyAlignment="1">
      <alignment horizontal="center"/>
    </xf>
    <xf numFmtId="0" fontId="2" fillId="2" borderId="44" xfId="0" applyFont="1" applyFill="1" applyBorder="1" applyAlignment="1">
      <alignment horizontal="left"/>
    </xf>
    <xf numFmtId="165" fontId="3" fillId="2" borderId="46" xfId="0" applyNumberFormat="1" applyFont="1" applyFill="1" applyBorder="1" applyAlignment="1">
      <alignment horizontal="center"/>
    </xf>
    <xf numFmtId="165" fontId="2" fillId="2" borderId="46" xfId="0" applyNumberFormat="1" applyFont="1" applyFill="1" applyBorder="1" applyAlignment="1">
      <alignment horizontal="center"/>
    </xf>
    <xf numFmtId="164" fontId="2" fillId="5" borderId="46" xfId="0" applyNumberFormat="1" applyFont="1" applyFill="1" applyBorder="1" applyAlignment="1">
      <alignment horizontal="center"/>
    </xf>
    <xf numFmtId="165" fontId="3" fillId="5" borderId="46" xfId="0" applyNumberFormat="1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/>
    </xf>
    <xf numFmtId="164" fontId="2" fillId="2" borderId="46" xfId="0" applyNumberFormat="1" applyFont="1" applyFill="1" applyBorder="1" applyAlignment="1">
      <alignment horizontal="center"/>
    </xf>
    <xf numFmtId="165" fontId="2" fillId="2" borderId="48" xfId="0" applyNumberFormat="1" applyFont="1" applyFill="1" applyBorder="1" applyAlignment="1">
      <alignment horizontal="center"/>
    </xf>
    <xf numFmtId="0" fontId="2" fillId="2" borderId="49" xfId="0" applyFont="1" applyFill="1" applyBorder="1" applyAlignment="1">
      <alignment horizontal="left"/>
    </xf>
    <xf numFmtId="164" fontId="2" fillId="2" borderId="45" xfId="0" applyNumberFormat="1" applyFont="1" applyFill="1" applyBorder="1"/>
    <xf numFmtId="164" fontId="2" fillId="2" borderId="47" xfId="0" applyNumberFormat="1" applyFont="1" applyFill="1" applyBorder="1"/>
    <xf numFmtId="164" fontId="2" fillId="5" borderId="47" xfId="0" applyNumberFormat="1" applyFont="1" applyFill="1" applyBorder="1"/>
    <xf numFmtId="164" fontId="2" fillId="2" borderId="48" xfId="0" applyNumberFormat="1" applyFont="1" applyFill="1" applyBorder="1" applyAlignment="1">
      <alignment horizontal="center"/>
    </xf>
    <xf numFmtId="164" fontId="2" fillId="2" borderId="50" xfId="0" applyNumberFormat="1" applyFont="1" applyFill="1" applyBorder="1"/>
    <xf numFmtId="0" fontId="0" fillId="0" borderId="48" xfId="0" applyBorder="1"/>
    <xf numFmtId="0" fontId="2" fillId="2" borderId="45" xfId="0" applyFont="1" applyFill="1" applyBorder="1"/>
    <xf numFmtId="0" fontId="2" fillId="2" borderId="47" xfId="0" applyFont="1" applyFill="1" applyBorder="1"/>
    <xf numFmtId="0" fontId="2" fillId="5" borderId="47" xfId="0" applyFont="1" applyFill="1" applyBorder="1"/>
    <xf numFmtId="0" fontId="2" fillId="2" borderId="50" xfId="0" applyFont="1" applyFill="1" applyBorder="1"/>
    <xf numFmtId="164" fontId="2" fillId="3" borderId="46" xfId="0" applyNumberFormat="1" applyFont="1" applyFill="1" applyBorder="1" applyAlignment="1">
      <alignment horizontal="center"/>
    </xf>
    <xf numFmtId="165" fontId="2" fillId="5" borderId="46" xfId="0" applyNumberFormat="1" applyFont="1" applyFill="1" applyBorder="1" applyAlignment="1">
      <alignment horizontal="center"/>
    </xf>
    <xf numFmtId="164" fontId="2" fillId="4" borderId="46" xfId="0" applyNumberFormat="1" applyFont="1" applyFill="1" applyBorder="1" applyAlignment="1">
      <alignment horizontal="center"/>
    </xf>
    <xf numFmtId="164" fontId="2" fillId="4" borderId="47" xfId="0" applyNumberFormat="1" applyFont="1" applyFill="1" applyBorder="1"/>
    <xf numFmtId="165" fontId="3" fillId="4" borderId="46" xfId="0" applyNumberFormat="1" applyFont="1" applyFill="1" applyBorder="1" applyAlignment="1">
      <alignment horizontal="center"/>
    </xf>
    <xf numFmtId="0" fontId="2" fillId="4" borderId="46" xfId="0" applyFont="1" applyFill="1" applyBorder="1" applyAlignment="1">
      <alignment horizontal="center"/>
    </xf>
    <xf numFmtId="0" fontId="2" fillId="4" borderId="47" xfId="0" applyFont="1" applyFill="1" applyBorder="1"/>
    <xf numFmtId="164" fontId="2" fillId="0" borderId="51" xfId="0" applyNumberFormat="1" applyFont="1" applyBorder="1" applyAlignment="1">
      <alignment horizontal="center"/>
    </xf>
    <xf numFmtId="0" fontId="2" fillId="0" borderId="52" xfId="0" applyFont="1" applyBorder="1" applyAlignment="1">
      <alignment horizontal="left"/>
    </xf>
    <xf numFmtId="0" fontId="2" fillId="0" borderId="53" xfId="0" applyFont="1" applyBorder="1" applyAlignment="1">
      <alignment horizontal="center"/>
    </xf>
    <xf numFmtId="164" fontId="2" fillId="0" borderId="54" xfId="0" applyNumberFormat="1" applyFont="1" applyBorder="1" applyAlignment="1">
      <alignment horizontal="center"/>
    </xf>
    <xf numFmtId="0" fontId="2" fillId="0" borderId="54" xfId="0" applyFont="1" applyBorder="1" applyAlignment="1">
      <alignment horizontal="left"/>
    </xf>
    <xf numFmtId="0" fontId="2" fillId="0" borderId="55" xfId="0" applyFont="1" applyBorder="1"/>
    <xf numFmtId="164" fontId="2" fillId="2" borderId="45" xfId="0" applyNumberFormat="1" applyFont="1" applyFill="1" applyBorder="1" applyAlignment="1">
      <alignment horizontal="left"/>
    </xf>
    <xf numFmtId="164" fontId="2" fillId="2" borderId="47" xfId="0" applyNumberFormat="1" applyFont="1" applyFill="1" applyBorder="1" applyAlignment="1">
      <alignment horizontal="left"/>
    </xf>
    <xf numFmtId="164" fontId="2" fillId="5" borderId="47" xfId="0" applyNumberFormat="1" applyFont="1" applyFill="1" applyBorder="1" applyAlignment="1">
      <alignment horizontal="left"/>
    </xf>
    <xf numFmtId="164" fontId="2" fillId="2" borderId="50" xfId="0" applyNumberFormat="1" applyFont="1" applyFill="1" applyBorder="1" applyAlignment="1">
      <alignment horizontal="left"/>
    </xf>
    <xf numFmtId="0" fontId="2" fillId="6" borderId="42" xfId="0" applyFont="1" applyFill="1" applyBorder="1" applyAlignment="1">
      <alignment horizontal="left"/>
    </xf>
    <xf numFmtId="164" fontId="3" fillId="2" borderId="47" xfId="0" applyNumberFormat="1" applyFont="1" applyFill="1" applyBorder="1"/>
    <xf numFmtId="0" fontId="3" fillId="2" borderId="50" xfId="0" applyFont="1" applyFill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5B04-CCF3-496D-A104-49218D138BA5}">
  <dimension ref="A1:S73"/>
  <sheetViews>
    <sheetView tabSelected="1" view="pageBreakPreview" topLeftCell="A27" zoomScale="98" zoomScaleNormal="100" zoomScaleSheetLayoutView="98" workbookViewId="0">
      <selection activeCell="A46" sqref="A46:XFD46"/>
    </sheetView>
  </sheetViews>
  <sheetFormatPr defaultRowHeight="15" x14ac:dyDescent="0.25"/>
  <cols>
    <col min="1" max="1" width="4.85546875" customWidth="1"/>
    <col min="2" max="2" width="7.7109375" bestFit="1" customWidth="1"/>
    <col min="3" max="3" width="24.42578125" customWidth="1"/>
    <col min="4" max="4" width="5.140625" customWidth="1"/>
    <col min="5" max="5" width="7.7109375" bestFit="1" customWidth="1"/>
    <col min="6" max="6" width="26.140625" customWidth="1"/>
    <col min="7" max="7" width="4.85546875" customWidth="1"/>
    <col min="8" max="8" width="7.7109375" bestFit="1" customWidth="1"/>
    <col min="9" max="9" width="24.5703125" customWidth="1"/>
    <col min="10" max="10" width="28" customWidth="1"/>
    <col min="11" max="11" width="9" bestFit="1" customWidth="1"/>
    <col min="12" max="12" width="7.7109375" bestFit="1" customWidth="1"/>
    <col min="13" max="13" width="22.140625" bestFit="1" customWidth="1"/>
    <col min="14" max="14" width="9.7109375" bestFit="1" customWidth="1"/>
    <col min="15" max="15" width="7.7109375" bestFit="1" customWidth="1"/>
    <col min="16" max="16" width="22.85546875" bestFit="1" customWidth="1"/>
    <col min="17" max="17" width="9" bestFit="1" customWidth="1"/>
    <col min="18" max="18" width="7.7109375" bestFit="1" customWidth="1"/>
    <col min="19" max="19" width="26.28515625" bestFit="1" customWidth="1"/>
  </cols>
  <sheetData>
    <row r="1" spans="1:10" ht="21" x14ac:dyDescent="0.35">
      <c r="A1" s="142" t="s">
        <v>73</v>
      </c>
      <c r="B1" s="143"/>
      <c r="C1" s="143"/>
      <c r="D1" s="143"/>
      <c r="E1" s="143"/>
      <c r="F1" s="143"/>
      <c r="G1" s="143"/>
      <c r="H1" s="143"/>
      <c r="I1" s="143"/>
    </row>
    <row r="2" spans="1:10" ht="21" x14ac:dyDescent="0.35">
      <c r="A2" s="142" t="s">
        <v>0</v>
      </c>
      <c r="B2" s="143"/>
      <c r="C2" s="143"/>
      <c r="D2" s="143"/>
      <c r="E2" s="143"/>
      <c r="F2" s="143"/>
      <c r="G2" s="143"/>
      <c r="H2" s="143"/>
      <c r="I2" s="143"/>
      <c r="J2" s="10"/>
    </row>
    <row r="3" spans="1:10" ht="6.75" customHeight="1" thickBot="1" x14ac:dyDescent="0.3">
      <c r="A3" s="1"/>
      <c r="J3" s="10"/>
    </row>
    <row r="4" spans="1:10" ht="15.75" thickBot="1" x14ac:dyDescent="0.3">
      <c r="A4" s="27" t="s">
        <v>1</v>
      </c>
      <c r="B4" s="28" t="s">
        <v>2</v>
      </c>
      <c r="C4" s="29" t="s">
        <v>3</v>
      </c>
      <c r="D4" s="27" t="s">
        <v>1</v>
      </c>
      <c r="E4" s="28" t="s">
        <v>2</v>
      </c>
      <c r="F4" s="29" t="s">
        <v>3</v>
      </c>
      <c r="G4" s="63" t="s">
        <v>1</v>
      </c>
      <c r="H4" s="64" t="s">
        <v>2</v>
      </c>
      <c r="I4" s="65" t="s">
        <v>3</v>
      </c>
      <c r="J4" s="10"/>
    </row>
    <row r="5" spans="1:10" x14ac:dyDescent="0.25">
      <c r="A5" s="32">
        <v>45843</v>
      </c>
      <c r="B5" s="33" t="s">
        <v>4</v>
      </c>
      <c r="C5" s="34" t="s">
        <v>13</v>
      </c>
      <c r="D5" s="21">
        <v>45871</v>
      </c>
      <c r="E5" s="33" t="s">
        <v>4</v>
      </c>
      <c r="F5" s="34" t="s">
        <v>14</v>
      </c>
      <c r="G5" s="30">
        <v>45906</v>
      </c>
      <c r="H5" s="6" t="s">
        <v>4</v>
      </c>
      <c r="I5" s="31" t="s">
        <v>13</v>
      </c>
    </row>
    <row r="6" spans="1:10" x14ac:dyDescent="0.25">
      <c r="A6" s="22"/>
      <c r="B6" s="2" t="s">
        <v>5</v>
      </c>
      <c r="C6" s="23" t="s">
        <v>29</v>
      </c>
      <c r="D6" s="22"/>
      <c r="E6" s="3" t="s">
        <v>5</v>
      </c>
      <c r="F6" s="23" t="s">
        <v>14</v>
      </c>
      <c r="G6" s="22"/>
      <c r="H6" s="3" t="s">
        <v>5</v>
      </c>
      <c r="I6" s="23" t="s">
        <v>15</v>
      </c>
      <c r="J6" s="18"/>
    </row>
    <row r="7" spans="1:10" ht="15.75" thickBot="1" x14ac:dyDescent="0.3">
      <c r="A7" s="35"/>
      <c r="B7" s="36" t="s">
        <v>6</v>
      </c>
      <c r="C7" s="37" t="s">
        <v>12</v>
      </c>
      <c r="D7" s="44"/>
      <c r="E7" s="40" t="s">
        <v>6</v>
      </c>
      <c r="F7" s="37" t="s">
        <v>12</v>
      </c>
      <c r="G7" s="38"/>
      <c r="H7" s="8" t="s">
        <v>6</v>
      </c>
      <c r="I7" s="37" t="s">
        <v>12</v>
      </c>
      <c r="J7" s="9"/>
    </row>
    <row r="8" spans="1:10" x14ac:dyDescent="0.25">
      <c r="A8" s="30">
        <v>45844</v>
      </c>
      <c r="B8" s="6" t="s">
        <v>4</v>
      </c>
      <c r="C8" s="31" t="s">
        <v>16</v>
      </c>
      <c r="D8" s="30">
        <v>45872</v>
      </c>
      <c r="E8" s="6" t="s">
        <v>4</v>
      </c>
      <c r="F8" s="31" t="s">
        <v>20</v>
      </c>
      <c r="G8" s="32">
        <v>45907</v>
      </c>
      <c r="H8" s="33" t="s">
        <v>4</v>
      </c>
      <c r="I8" s="34" t="s">
        <v>19</v>
      </c>
      <c r="J8" s="9"/>
    </row>
    <row r="9" spans="1:10" x14ac:dyDescent="0.25">
      <c r="A9" s="22"/>
      <c r="B9" s="3" t="s">
        <v>5</v>
      </c>
      <c r="C9" s="68" t="s">
        <v>78</v>
      </c>
      <c r="D9" s="22"/>
      <c r="E9" s="3" t="s">
        <v>5</v>
      </c>
      <c r="F9" s="23" t="s">
        <v>79</v>
      </c>
      <c r="G9" s="22"/>
      <c r="H9" s="3" t="s">
        <v>5</v>
      </c>
      <c r="I9" s="23" t="s">
        <v>82</v>
      </c>
      <c r="J9" s="9"/>
    </row>
    <row r="10" spans="1:10" x14ac:dyDescent="0.25">
      <c r="A10" s="24"/>
      <c r="B10" s="3" t="s">
        <v>6</v>
      </c>
      <c r="C10" s="41" t="s">
        <v>12</v>
      </c>
      <c r="D10" s="22"/>
      <c r="E10" s="3" t="s">
        <v>6</v>
      </c>
      <c r="F10" s="41" t="s">
        <v>74</v>
      </c>
      <c r="G10" s="22"/>
      <c r="H10" s="3" t="s">
        <v>6</v>
      </c>
      <c r="I10" s="23" t="s">
        <v>83</v>
      </c>
      <c r="J10" s="9"/>
    </row>
    <row r="11" spans="1:10" ht="15.75" thickBot="1" x14ac:dyDescent="0.3">
      <c r="A11" s="38"/>
      <c r="B11" s="8" t="s">
        <v>7</v>
      </c>
      <c r="C11" s="42" t="s">
        <v>34</v>
      </c>
      <c r="D11" s="45"/>
      <c r="E11" s="8" t="s">
        <v>7</v>
      </c>
      <c r="F11" s="42" t="s">
        <v>35</v>
      </c>
      <c r="G11" s="35"/>
      <c r="H11" s="40" t="s">
        <v>7</v>
      </c>
      <c r="I11" s="37" t="s">
        <v>84</v>
      </c>
      <c r="J11" s="9"/>
    </row>
    <row r="12" spans="1:10" x14ac:dyDescent="0.25">
      <c r="A12" s="32">
        <v>45850</v>
      </c>
      <c r="B12" s="33" t="s">
        <v>4</v>
      </c>
      <c r="C12" s="34" t="s">
        <v>14</v>
      </c>
      <c r="D12" s="32">
        <v>45878</v>
      </c>
      <c r="E12" s="33" t="s">
        <v>4</v>
      </c>
      <c r="F12" s="34" t="s">
        <v>15</v>
      </c>
      <c r="G12" s="30">
        <v>45913</v>
      </c>
      <c r="H12" s="6" t="s">
        <v>4</v>
      </c>
      <c r="I12" s="31" t="s">
        <v>14</v>
      </c>
      <c r="J12" s="9"/>
    </row>
    <row r="13" spans="1:10" x14ac:dyDescent="0.25">
      <c r="A13" s="24"/>
      <c r="B13" s="3" t="s">
        <v>5</v>
      </c>
      <c r="C13" s="23" t="s">
        <v>30</v>
      </c>
      <c r="D13" s="22"/>
      <c r="E13" s="3" t="s">
        <v>5</v>
      </c>
      <c r="F13" s="23" t="s">
        <v>30</v>
      </c>
      <c r="G13" s="22"/>
      <c r="H13" s="3" t="s">
        <v>5</v>
      </c>
      <c r="I13" s="23" t="s">
        <v>30</v>
      </c>
      <c r="J13" s="9"/>
    </row>
    <row r="14" spans="1:10" ht="15.75" thickBot="1" x14ac:dyDescent="0.3">
      <c r="A14" s="35"/>
      <c r="B14" s="40" t="s">
        <v>6</v>
      </c>
      <c r="C14" s="37" t="s">
        <v>12</v>
      </c>
      <c r="D14" s="35"/>
      <c r="E14" s="40" t="s">
        <v>6</v>
      </c>
      <c r="F14" s="37" t="s">
        <v>12</v>
      </c>
      <c r="G14" s="38"/>
      <c r="H14" s="8" t="s">
        <v>6</v>
      </c>
      <c r="I14" s="37" t="s">
        <v>12</v>
      </c>
      <c r="J14" s="9"/>
    </row>
    <row r="15" spans="1:10" x14ac:dyDescent="0.25">
      <c r="A15" s="39">
        <v>45851</v>
      </c>
      <c r="B15" s="6" t="s">
        <v>4</v>
      </c>
      <c r="C15" s="31" t="s">
        <v>17</v>
      </c>
      <c r="D15" s="30">
        <v>45879</v>
      </c>
      <c r="E15" s="6" t="s">
        <v>4</v>
      </c>
      <c r="F15" s="31" t="s">
        <v>21</v>
      </c>
      <c r="G15" s="32">
        <v>45914</v>
      </c>
      <c r="H15" s="33" t="s">
        <v>4</v>
      </c>
      <c r="I15" s="34" t="s">
        <v>24</v>
      </c>
      <c r="J15" s="9"/>
    </row>
    <row r="16" spans="1:10" x14ac:dyDescent="0.25">
      <c r="A16" s="22"/>
      <c r="B16" s="3" t="s">
        <v>5</v>
      </c>
      <c r="C16" s="23" t="s">
        <v>31</v>
      </c>
      <c r="D16" s="22"/>
      <c r="E16" s="3" t="s">
        <v>5</v>
      </c>
      <c r="F16" s="23" t="s">
        <v>37</v>
      </c>
      <c r="G16" s="22"/>
      <c r="H16" s="3" t="s">
        <v>5</v>
      </c>
      <c r="I16" s="23" t="s">
        <v>85</v>
      </c>
      <c r="J16" s="54"/>
    </row>
    <row r="17" spans="1:10" x14ac:dyDescent="0.25">
      <c r="A17" s="24"/>
      <c r="B17" s="3" t="s">
        <v>6</v>
      </c>
      <c r="C17" s="41" t="s">
        <v>12</v>
      </c>
      <c r="D17" s="22"/>
      <c r="E17" s="3" t="s">
        <v>6</v>
      </c>
      <c r="F17" s="41" t="s">
        <v>72</v>
      </c>
      <c r="G17" s="22"/>
      <c r="H17" s="3" t="s">
        <v>6</v>
      </c>
      <c r="I17" s="23" t="s">
        <v>28</v>
      </c>
      <c r="J17" s="54"/>
    </row>
    <row r="18" spans="1:10" ht="15.75" thickBot="1" x14ac:dyDescent="0.3">
      <c r="A18" s="38"/>
      <c r="B18" s="8" t="s">
        <v>7</v>
      </c>
      <c r="C18" s="66" t="s">
        <v>71</v>
      </c>
      <c r="D18" s="45"/>
      <c r="E18" s="8" t="s">
        <v>7</v>
      </c>
      <c r="F18" s="67" t="s">
        <v>38</v>
      </c>
      <c r="G18" s="35"/>
      <c r="H18" s="40" t="s">
        <v>7</v>
      </c>
      <c r="I18" s="37" t="s">
        <v>43</v>
      </c>
      <c r="J18" s="54"/>
    </row>
    <row r="19" spans="1:10" x14ac:dyDescent="0.25">
      <c r="A19" s="32">
        <v>45857</v>
      </c>
      <c r="B19" s="33" t="s">
        <v>4</v>
      </c>
      <c r="C19" s="34" t="s">
        <v>15</v>
      </c>
      <c r="D19" s="32">
        <v>45885</v>
      </c>
      <c r="E19" s="33" t="s">
        <v>4</v>
      </c>
      <c r="F19" s="34" t="s">
        <v>13</v>
      </c>
      <c r="G19" s="30">
        <v>45920</v>
      </c>
      <c r="H19" s="6" t="s">
        <v>4</v>
      </c>
      <c r="I19" s="31" t="s">
        <v>15</v>
      </c>
      <c r="J19" s="54"/>
    </row>
    <row r="20" spans="1:10" x14ac:dyDescent="0.25">
      <c r="A20" s="22"/>
      <c r="B20" s="3" t="s">
        <v>5</v>
      </c>
      <c r="C20" s="23" t="s">
        <v>15</v>
      </c>
      <c r="D20" s="22"/>
      <c r="E20" s="3" t="s">
        <v>5</v>
      </c>
      <c r="F20" s="23" t="s">
        <v>29</v>
      </c>
      <c r="G20" s="22"/>
      <c r="H20" s="3" t="s">
        <v>5</v>
      </c>
      <c r="I20" s="23" t="s">
        <v>36</v>
      </c>
      <c r="J20" s="54"/>
    </row>
    <row r="21" spans="1:10" ht="15.75" thickBot="1" x14ac:dyDescent="0.3">
      <c r="A21" s="35"/>
      <c r="B21" s="40" t="s">
        <v>6</v>
      </c>
      <c r="C21" s="37" t="s">
        <v>12</v>
      </c>
      <c r="D21" s="35"/>
      <c r="E21" s="40" t="s">
        <v>6</v>
      </c>
      <c r="F21" s="37" t="s">
        <v>12</v>
      </c>
      <c r="G21" s="38"/>
      <c r="H21" s="8" t="s">
        <v>6</v>
      </c>
      <c r="I21" s="37" t="s">
        <v>12</v>
      </c>
      <c r="J21" s="54"/>
    </row>
    <row r="22" spans="1:10" x14ac:dyDescent="0.25">
      <c r="A22" s="39">
        <v>45858</v>
      </c>
      <c r="B22" s="6" t="s">
        <v>4</v>
      </c>
      <c r="C22" s="31" t="s">
        <v>18</v>
      </c>
      <c r="D22" s="30">
        <v>45886</v>
      </c>
      <c r="E22" s="6" t="s">
        <v>4</v>
      </c>
      <c r="F22" s="46" t="s">
        <v>22</v>
      </c>
      <c r="G22" s="32">
        <v>45921</v>
      </c>
      <c r="H22" s="33" t="s">
        <v>4</v>
      </c>
      <c r="I22" s="34" t="s">
        <v>23</v>
      </c>
      <c r="J22" s="54"/>
    </row>
    <row r="23" spans="1:10" x14ac:dyDescent="0.25">
      <c r="A23" s="22"/>
      <c r="B23" s="3" t="s">
        <v>5</v>
      </c>
      <c r="C23" s="23" t="s">
        <v>80</v>
      </c>
      <c r="D23" s="22"/>
      <c r="E23" s="3" t="s">
        <v>5</v>
      </c>
      <c r="F23" s="25" t="s">
        <v>75</v>
      </c>
      <c r="G23" s="22"/>
      <c r="H23" s="3" t="s">
        <v>5</v>
      </c>
      <c r="I23" s="23" t="s">
        <v>88</v>
      </c>
      <c r="J23" s="9"/>
    </row>
    <row r="24" spans="1:10" x14ac:dyDescent="0.25">
      <c r="A24" s="22"/>
      <c r="B24" s="3" t="s">
        <v>6</v>
      </c>
      <c r="C24" s="41" t="s">
        <v>74</v>
      </c>
      <c r="D24" s="22"/>
      <c r="E24" s="3" t="s">
        <v>6</v>
      </c>
      <c r="F24" s="41" t="s">
        <v>26</v>
      </c>
      <c r="G24" s="22"/>
      <c r="H24" s="3" t="s">
        <v>6</v>
      </c>
      <c r="I24" s="23" t="s">
        <v>77</v>
      </c>
      <c r="J24" s="9"/>
    </row>
    <row r="25" spans="1:10" ht="15.75" thickBot="1" x14ac:dyDescent="0.3">
      <c r="A25" s="38"/>
      <c r="B25" s="8" t="s">
        <v>7</v>
      </c>
      <c r="C25" s="37" t="s">
        <v>33</v>
      </c>
      <c r="D25" s="45"/>
      <c r="E25" s="8" t="s">
        <v>7</v>
      </c>
      <c r="F25" s="37" t="s">
        <v>39</v>
      </c>
      <c r="G25" s="35"/>
      <c r="H25" s="40" t="s">
        <v>7</v>
      </c>
      <c r="I25" s="37" t="s">
        <v>44</v>
      </c>
      <c r="J25" s="10"/>
    </row>
    <row r="26" spans="1:10" x14ac:dyDescent="0.25">
      <c r="A26" s="32">
        <v>45864</v>
      </c>
      <c r="B26" s="33" t="s">
        <v>4</v>
      </c>
      <c r="C26" s="34" t="s">
        <v>13</v>
      </c>
      <c r="D26" s="32">
        <v>45892</v>
      </c>
      <c r="E26" s="33" t="s">
        <v>4</v>
      </c>
      <c r="F26" s="34" t="s">
        <v>14</v>
      </c>
      <c r="G26" s="43">
        <v>45927</v>
      </c>
      <c r="H26" s="6" t="s">
        <v>4</v>
      </c>
      <c r="I26" s="31" t="s">
        <v>13</v>
      </c>
      <c r="J26" s="10"/>
    </row>
    <row r="27" spans="1:10" x14ac:dyDescent="0.25">
      <c r="A27" s="22"/>
      <c r="B27" s="3" t="s">
        <v>5</v>
      </c>
      <c r="C27" s="23" t="s">
        <v>29</v>
      </c>
      <c r="D27" s="47"/>
      <c r="E27" s="3" t="s">
        <v>5</v>
      </c>
      <c r="F27" s="23" t="s">
        <v>30</v>
      </c>
      <c r="G27" s="47"/>
      <c r="H27" s="3" t="s">
        <v>5</v>
      </c>
      <c r="I27" s="25" t="s">
        <v>29</v>
      </c>
      <c r="J27" s="10"/>
    </row>
    <row r="28" spans="1:10" ht="15.75" thickBot="1" x14ac:dyDescent="0.3">
      <c r="A28" s="35"/>
      <c r="B28" s="40" t="s">
        <v>6</v>
      </c>
      <c r="C28" s="37" t="s">
        <v>12</v>
      </c>
      <c r="D28" s="35"/>
      <c r="E28" s="40" t="s">
        <v>6</v>
      </c>
      <c r="F28" s="37" t="s">
        <v>12</v>
      </c>
      <c r="G28" s="45"/>
      <c r="H28" s="8" t="s">
        <v>6</v>
      </c>
      <c r="I28" s="37" t="s">
        <v>12</v>
      </c>
      <c r="J28" s="10"/>
    </row>
    <row r="29" spans="1:10" x14ac:dyDescent="0.25">
      <c r="A29" s="30">
        <v>45865</v>
      </c>
      <c r="B29" s="6" t="s">
        <v>4</v>
      </c>
      <c r="C29" s="31" t="s">
        <v>19</v>
      </c>
      <c r="D29" s="30">
        <v>45893</v>
      </c>
      <c r="E29" s="6" t="s">
        <v>4</v>
      </c>
      <c r="F29" s="31" t="s">
        <v>16</v>
      </c>
      <c r="G29" s="48">
        <v>45928</v>
      </c>
      <c r="H29" s="33" t="s">
        <v>4</v>
      </c>
      <c r="I29" s="49" t="s">
        <v>25</v>
      </c>
    </row>
    <row r="30" spans="1:10" x14ac:dyDescent="0.25">
      <c r="A30" s="22"/>
      <c r="B30" s="3" t="s">
        <v>5</v>
      </c>
      <c r="C30" s="23" t="s">
        <v>76</v>
      </c>
      <c r="D30" s="22"/>
      <c r="E30" s="3" t="s">
        <v>5</v>
      </c>
      <c r="F30" s="23" t="s">
        <v>81</v>
      </c>
      <c r="G30" s="47"/>
      <c r="H30" s="3" t="s">
        <v>5</v>
      </c>
      <c r="I30" s="25" t="s">
        <v>87</v>
      </c>
    </row>
    <row r="31" spans="1:10" x14ac:dyDescent="0.25">
      <c r="A31" s="22"/>
      <c r="B31" s="3" t="s">
        <v>6</v>
      </c>
      <c r="C31" s="41" t="s">
        <v>12</v>
      </c>
      <c r="D31" s="22"/>
      <c r="E31" s="3" t="s">
        <v>6</v>
      </c>
      <c r="F31" s="41" t="s">
        <v>90</v>
      </c>
      <c r="G31" s="47"/>
      <c r="H31" s="3" t="s">
        <v>6</v>
      </c>
      <c r="I31" s="25" t="s">
        <v>86</v>
      </c>
    </row>
    <row r="32" spans="1:10" ht="15.75" thickBot="1" x14ac:dyDescent="0.3">
      <c r="A32" s="35"/>
      <c r="B32" s="40" t="s">
        <v>7</v>
      </c>
      <c r="C32" s="37" t="s">
        <v>32</v>
      </c>
      <c r="D32" s="45"/>
      <c r="E32" s="8" t="s">
        <v>7</v>
      </c>
      <c r="F32" s="37" t="s">
        <v>40</v>
      </c>
      <c r="G32" s="50"/>
      <c r="H32" s="40" t="s">
        <v>7</v>
      </c>
      <c r="I32" s="42" t="s">
        <v>45</v>
      </c>
    </row>
    <row r="33" spans="1:9" x14ac:dyDescent="0.25">
      <c r="A33" s="51"/>
      <c r="B33" s="51"/>
      <c r="C33" s="55"/>
      <c r="D33" s="32">
        <v>45899</v>
      </c>
      <c r="E33" s="33" t="s">
        <v>4</v>
      </c>
      <c r="F33" s="34" t="s">
        <v>15</v>
      </c>
    </row>
    <row r="34" spans="1:9" x14ac:dyDescent="0.25">
      <c r="A34" s="9"/>
      <c r="B34" s="9"/>
      <c r="C34" s="56"/>
      <c r="D34" s="22"/>
      <c r="E34" s="3" t="s">
        <v>5</v>
      </c>
      <c r="F34" s="23" t="s">
        <v>29</v>
      </c>
    </row>
    <row r="35" spans="1:9" ht="15.75" thickBot="1" x14ac:dyDescent="0.3">
      <c r="A35" s="11"/>
      <c r="B35" s="4"/>
      <c r="C35" s="57"/>
      <c r="D35" s="38"/>
      <c r="E35" s="8" t="s">
        <v>6</v>
      </c>
      <c r="F35" s="37" t="s">
        <v>12</v>
      </c>
    </row>
    <row r="36" spans="1:9" x14ac:dyDescent="0.25">
      <c r="A36" s="11"/>
      <c r="B36" s="4"/>
      <c r="C36" s="57"/>
      <c r="D36" s="48">
        <v>45900</v>
      </c>
      <c r="E36" s="33" t="s">
        <v>4</v>
      </c>
      <c r="F36" s="49" t="s">
        <v>17</v>
      </c>
    </row>
    <row r="37" spans="1:9" x14ac:dyDescent="0.25">
      <c r="A37" s="11"/>
      <c r="B37" s="4"/>
      <c r="C37" s="57"/>
      <c r="D37" s="47"/>
      <c r="E37" s="3" t="s">
        <v>5</v>
      </c>
      <c r="F37" s="25" t="s">
        <v>41</v>
      </c>
      <c r="G37" s="9"/>
      <c r="H37" s="4"/>
      <c r="I37" s="9"/>
    </row>
    <row r="38" spans="1:9" x14ac:dyDescent="0.25">
      <c r="A38" s="11"/>
      <c r="B38" s="4"/>
      <c r="C38" s="57"/>
      <c r="D38" s="47"/>
      <c r="E38" s="3" t="s">
        <v>6</v>
      </c>
      <c r="F38" s="25" t="s">
        <v>27</v>
      </c>
      <c r="G38" s="9"/>
      <c r="H38" s="4"/>
      <c r="I38" s="9"/>
    </row>
    <row r="39" spans="1:9" ht="15.75" thickBot="1" x14ac:dyDescent="0.3">
      <c r="A39" s="11"/>
      <c r="B39" s="4"/>
      <c r="C39" s="57"/>
      <c r="D39" s="50"/>
      <c r="E39" s="40" t="s">
        <v>7</v>
      </c>
      <c r="F39" s="42" t="s">
        <v>42</v>
      </c>
      <c r="G39" s="9"/>
      <c r="H39" s="4"/>
      <c r="I39" s="9"/>
    </row>
    <row r="40" spans="1:9" x14ac:dyDescent="0.25">
      <c r="A40" s="11"/>
      <c r="B40" s="4"/>
      <c r="C40" s="4"/>
      <c r="D40" s="11"/>
      <c r="E40" s="4"/>
      <c r="F40" s="4"/>
      <c r="G40" s="9"/>
      <c r="H40" s="4"/>
      <c r="I40" s="9"/>
    </row>
    <row r="41" spans="1:9" x14ac:dyDescent="0.25">
      <c r="A41" s="9"/>
      <c r="B41" s="9"/>
      <c r="C41" s="9"/>
      <c r="D41" s="9"/>
      <c r="E41" s="9"/>
      <c r="F41" s="9"/>
      <c r="G41" s="20"/>
      <c r="H41" s="9"/>
      <c r="I41" s="9"/>
    </row>
    <row r="42" spans="1:9" x14ac:dyDescent="0.25">
      <c r="D42" s="11"/>
      <c r="E42" s="4"/>
      <c r="F42" s="4"/>
      <c r="G42" s="26"/>
      <c r="H42" s="10"/>
      <c r="I42" s="10"/>
    </row>
    <row r="43" spans="1:9" x14ac:dyDescent="0.25">
      <c r="D43" s="11"/>
      <c r="E43" s="4"/>
      <c r="F43" s="4"/>
      <c r="G43" s="26"/>
      <c r="H43" s="10"/>
      <c r="I43" s="10"/>
    </row>
    <row r="44" spans="1:9" x14ac:dyDescent="0.25">
      <c r="D44" s="11"/>
      <c r="E44" s="4"/>
      <c r="F44" s="4"/>
      <c r="G44" s="26"/>
      <c r="H44" s="10"/>
      <c r="I44" s="10"/>
    </row>
    <row r="45" spans="1:9" x14ac:dyDescent="0.25">
      <c r="D45" s="11"/>
      <c r="E45" s="4"/>
      <c r="F45" s="4"/>
      <c r="G45" s="26"/>
      <c r="H45" s="10"/>
      <c r="I45" s="10"/>
    </row>
    <row r="46" spans="1:9" x14ac:dyDescent="0.25">
      <c r="D46" s="11"/>
      <c r="E46" s="4"/>
      <c r="F46" s="4"/>
      <c r="G46" s="26"/>
      <c r="H46" s="10"/>
      <c r="I46" s="10"/>
    </row>
    <row r="47" spans="1:9" x14ac:dyDescent="0.25">
      <c r="D47" s="11"/>
      <c r="E47" s="4"/>
      <c r="F47" s="4"/>
      <c r="G47" s="26"/>
      <c r="H47" s="10"/>
      <c r="I47" s="10"/>
    </row>
    <row r="48" spans="1:9" ht="27.75" customHeight="1" x14ac:dyDescent="0.35">
      <c r="A48" s="142" t="s">
        <v>73</v>
      </c>
      <c r="B48" s="143"/>
      <c r="C48" s="143"/>
      <c r="D48" s="143"/>
      <c r="E48" s="143"/>
      <c r="F48" s="143"/>
      <c r="G48" s="143"/>
      <c r="H48" s="143"/>
      <c r="I48" s="143"/>
    </row>
    <row r="49" spans="1:9" ht="24.75" thickBot="1" x14ac:dyDescent="0.45">
      <c r="A49" s="146" t="s">
        <v>11</v>
      </c>
      <c r="B49" s="147"/>
      <c r="C49" s="147"/>
      <c r="D49" s="147"/>
      <c r="E49" s="147"/>
      <c r="F49" s="147"/>
      <c r="G49" s="147"/>
      <c r="H49" s="147"/>
      <c r="I49" s="147"/>
    </row>
    <row r="50" spans="1:9" ht="15.75" thickBot="1" x14ac:dyDescent="0.3">
      <c r="A50" s="77" t="s">
        <v>1</v>
      </c>
      <c r="B50" s="78" t="s">
        <v>2</v>
      </c>
      <c r="C50" s="78" t="s">
        <v>3</v>
      </c>
      <c r="D50" s="77" t="s">
        <v>1</v>
      </c>
      <c r="E50" s="78" t="s">
        <v>2</v>
      </c>
      <c r="F50" s="65" t="s">
        <v>3</v>
      </c>
      <c r="G50" s="79" t="s">
        <v>1</v>
      </c>
      <c r="H50" s="78" t="s">
        <v>2</v>
      </c>
      <c r="I50" s="65" t="s">
        <v>3</v>
      </c>
    </row>
    <row r="51" spans="1:9" x14ac:dyDescent="0.25">
      <c r="A51" s="12">
        <v>45844</v>
      </c>
      <c r="B51" s="76" t="s">
        <v>4</v>
      </c>
      <c r="C51" s="7" t="s">
        <v>46</v>
      </c>
      <c r="D51" s="12">
        <v>45872</v>
      </c>
      <c r="E51" s="76" t="s">
        <v>4</v>
      </c>
      <c r="F51" s="46" t="s">
        <v>47</v>
      </c>
      <c r="G51" s="69">
        <v>45907</v>
      </c>
      <c r="H51" s="76" t="s">
        <v>4</v>
      </c>
      <c r="I51" s="46" t="s">
        <v>48</v>
      </c>
    </row>
    <row r="52" spans="1:9" x14ac:dyDescent="0.25">
      <c r="A52" s="12"/>
      <c r="B52" s="13" t="s">
        <v>5</v>
      </c>
      <c r="C52" s="7" t="s">
        <v>49</v>
      </c>
      <c r="D52" s="12"/>
      <c r="E52" s="13" t="s">
        <v>5</v>
      </c>
      <c r="F52" s="46" t="s">
        <v>50</v>
      </c>
      <c r="G52" s="69"/>
      <c r="H52" s="13" t="s">
        <v>5</v>
      </c>
      <c r="I52" s="46" t="s">
        <v>51</v>
      </c>
    </row>
    <row r="53" spans="1:9" x14ac:dyDescent="0.25">
      <c r="A53" s="14"/>
      <c r="B53" s="13" t="s">
        <v>6</v>
      </c>
      <c r="C53" s="5" t="s">
        <v>52</v>
      </c>
      <c r="D53" s="15"/>
      <c r="E53" s="13" t="s">
        <v>6</v>
      </c>
      <c r="F53" s="25" t="s">
        <v>52</v>
      </c>
      <c r="G53" s="70"/>
      <c r="H53" s="13" t="s">
        <v>6</v>
      </c>
      <c r="I53" s="25" t="s">
        <v>52</v>
      </c>
    </row>
    <row r="54" spans="1:9" ht="15.75" thickBot="1" x14ac:dyDescent="0.3">
      <c r="A54" s="81"/>
      <c r="B54" s="82" t="s">
        <v>7</v>
      </c>
      <c r="C54" s="83" t="s">
        <v>53</v>
      </c>
      <c r="D54" s="84"/>
      <c r="E54" s="82" t="s">
        <v>7</v>
      </c>
      <c r="F54" s="42" t="s">
        <v>50</v>
      </c>
      <c r="G54" s="85"/>
      <c r="H54" s="82" t="s">
        <v>7</v>
      </c>
      <c r="I54" s="42" t="s">
        <v>53</v>
      </c>
    </row>
    <row r="55" spans="1:9" x14ac:dyDescent="0.25">
      <c r="A55" s="80">
        <v>45851</v>
      </c>
      <c r="B55" s="76" t="s">
        <v>4</v>
      </c>
      <c r="C55" s="7" t="s">
        <v>24</v>
      </c>
      <c r="D55" s="12">
        <v>45879</v>
      </c>
      <c r="E55" s="76" t="s">
        <v>4</v>
      </c>
      <c r="F55" s="49" t="s">
        <v>48</v>
      </c>
      <c r="G55" s="69">
        <v>45914</v>
      </c>
      <c r="H55" s="76" t="s">
        <v>4</v>
      </c>
      <c r="I55" s="46" t="s">
        <v>69</v>
      </c>
    </row>
    <row r="56" spans="1:9" x14ac:dyDescent="0.25">
      <c r="A56" s="12"/>
      <c r="B56" s="13" t="s">
        <v>5</v>
      </c>
      <c r="C56" s="7" t="s">
        <v>54</v>
      </c>
      <c r="D56" s="12"/>
      <c r="E56" s="13" t="s">
        <v>5</v>
      </c>
      <c r="F56" s="46" t="s">
        <v>61</v>
      </c>
      <c r="G56" s="69"/>
      <c r="H56" s="13" t="s">
        <v>5</v>
      </c>
      <c r="I56" s="46" t="s">
        <v>54</v>
      </c>
    </row>
    <row r="57" spans="1:9" x14ac:dyDescent="0.25">
      <c r="A57" s="14"/>
      <c r="B57" s="13" t="s">
        <v>6</v>
      </c>
      <c r="C57" s="5" t="s">
        <v>52</v>
      </c>
      <c r="D57" s="15"/>
      <c r="E57" s="13" t="s">
        <v>6</v>
      </c>
      <c r="F57" s="25" t="s">
        <v>52</v>
      </c>
      <c r="G57" s="70"/>
      <c r="H57" s="13" t="s">
        <v>6</v>
      </c>
      <c r="I57" s="25" t="s">
        <v>52</v>
      </c>
    </row>
    <row r="58" spans="1:9" ht="15.75" thickBot="1" x14ac:dyDescent="0.3">
      <c r="A58" s="81"/>
      <c r="B58" s="82" t="s">
        <v>7</v>
      </c>
      <c r="C58" s="83" t="s">
        <v>55</v>
      </c>
      <c r="D58" s="84"/>
      <c r="E58" s="82" t="s">
        <v>7</v>
      </c>
      <c r="F58" s="42" t="s">
        <v>62</v>
      </c>
      <c r="G58" s="85"/>
      <c r="H58" s="82" t="s">
        <v>7</v>
      </c>
      <c r="I58" s="42" t="s">
        <v>70</v>
      </c>
    </row>
    <row r="59" spans="1:9" x14ac:dyDescent="0.25">
      <c r="A59" s="80">
        <v>45858</v>
      </c>
      <c r="B59" s="76" t="s">
        <v>4</v>
      </c>
      <c r="C59" s="7" t="s">
        <v>56</v>
      </c>
      <c r="D59" s="12">
        <v>45886</v>
      </c>
      <c r="E59" s="76" t="s">
        <v>4</v>
      </c>
      <c r="F59" s="46" t="s">
        <v>63</v>
      </c>
      <c r="G59" s="69">
        <v>45921</v>
      </c>
      <c r="H59" s="76" t="s">
        <v>4</v>
      </c>
      <c r="I59" s="86" t="s">
        <v>46</v>
      </c>
    </row>
    <row r="60" spans="1:9" x14ac:dyDescent="0.25">
      <c r="A60" s="12"/>
      <c r="B60" s="13" t="s">
        <v>5</v>
      </c>
      <c r="C60" s="7" t="s">
        <v>57</v>
      </c>
      <c r="D60" s="12"/>
      <c r="E60" s="13" t="s">
        <v>5</v>
      </c>
      <c r="F60" s="46" t="s">
        <v>51</v>
      </c>
      <c r="G60" s="71"/>
      <c r="H60" s="13" t="s">
        <v>5</v>
      </c>
      <c r="I60" s="87" t="s">
        <v>50</v>
      </c>
    </row>
    <row r="61" spans="1:9" x14ac:dyDescent="0.25">
      <c r="A61" s="14"/>
      <c r="B61" s="13" t="s">
        <v>6</v>
      </c>
      <c r="C61" s="5" t="s">
        <v>52</v>
      </c>
      <c r="D61" s="15"/>
      <c r="E61" s="13" t="s">
        <v>6</v>
      </c>
      <c r="F61" s="25" t="s">
        <v>52</v>
      </c>
      <c r="G61" s="70"/>
      <c r="H61" s="13" t="s">
        <v>6</v>
      </c>
      <c r="I61" s="25" t="s">
        <v>52</v>
      </c>
    </row>
    <row r="62" spans="1:9" ht="15.75" thickBot="1" x14ac:dyDescent="0.3">
      <c r="A62" s="81"/>
      <c r="B62" s="82" t="s">
        <v>7</v>
      </c>
      <c r="C62" s="83" t="s">
        <v>58</v>
      </c>
      <c r="D62" s="84"/>
      <c r="E62" s="82" t="s">
        <v>7</v>
      </c>
      <c r="F62" s="42" t="s">
        <v>64</v>
      </c>
      <c r="G62" s="85"/>
      <c r="H62" s="82" t="s">
        <v>7</v>
      </c>
      <c r="I62" s="88" t="s">
        <v>89</v>
      </c>
    </row>
    <row r="63" spans="1:9" x14ac:dyDescent="0.25">
      <c r="A63" s="12">
        <v>45865</v>
      </c>
      <c r="B63" s="76" t="s">
        <v>4</v>
      </c>
      <c r="C63" s="7" t="s">
        <v>59</v>
      </c>
      <c r="D63" s="12">
        <v>45893</v>
      </c>
      <c r="E63" s="76" t="s">
        <v>4</v>
      </c>
      <c r="F63" s="46" t="s">
        <v>65</v>
      </c>
      <c r="G63" s="69">
        <v>45928</v>
      </c>
      <c r="H63" s="76" t="s">
        <v>4</v>
      </c>
      <c r="I63" s="87" t="s">
        <v>56</v>
      </c>
    </row>
    <row r="64" spans="1:9" x14ac:dyDescent="0.25">
      <c r="A64" s="12"/>
      <c r="B64" s="13" t="s">
        <v>5</v>
      </c>
      <c r="C64" s="7" t="s">
        <v>59</v>
      </c>
      <c r="D64" s="12"/>
      <c r="E64" s="13" t="s">
        <v>5</v>
      </c>
      <c r="F64" s="46" t="s">
        <v>59</v>
      </c>
      <c r="G64" s="69"/>
      <c r="H64" s="13" t="s">
        <v>5</v>
      </c>
      <c r="I64" s="87" t="s">
        <v>57</v>
      </c>
    </row>
    <row r="65" spans="1:19" x14ac:dyDescent="0.25">
      <c r="A65" s="14"/>
      <c r="B65" s="13" t="s">
        <v>6</v>
      </c>
      <c r="C65" s="5" t="s">
        <v>52</v>
      </c>
      <c r="D65" s="15"/>
      <c r="E65" s="13" t="s">
        <v>6</v>
      </c>
      <c r="F65" s="25" t="s">
        <v>52</v>
      </c>
      <c r="G65" s="70"/>
      <c r="H65" s="13" t="s">
        <v>6</v>
      </c>
      <c r="I65" s="25" t="s">
        <v>52</v>
      </c>
    </row>
    <row r="66" spans="1:19" ht="15.75" thickBot="1" x14ac:dyDescent="0.3">
      <c r="A66" s="81"/>
      <c r="B66" s="82" t="s">
        <v>7</v>
      </c>
      <c r="C66" s="83" t="s">
        <v>60</v>
      </c>
      <c r="D66" s="84"/>
      <c r="E66" s="82" t="s">
        <v>7</v>
      </c>
      <c r="F66" s="42" t="s">
        <v>66</v>
      </c>
      <c r="G66" s="85"/>
      <c r="H66" s="82" t="s">
        <v>7</v>
      </c>
      <c r="I66" s="42" t="s">
        <v>58</v>
      </c>
    </row>
    <row r="67" spans="1:19" x14ac:dyDescent="0.25">
      <c r="D67" s="30">
        <v>45900</v>
      </c>
      <c r="E67" s="76" t="s">
        <v>4</v>
      </c>
      <c r="F67" s="89" t="s">
        <v>67</v>
      </c>
      <c r="G67" s="20"/>
      <c r="H67" s="18"/>
      <c r="I67" s="58"/>
    </row>
    <row r="68" spans="1:19" x14ac:dyDescent="0.25">
      <c r="D68" s="61"/>
      <c r="E68" s="13" t="s">
        <v>5</v>
      </c>
      <c r="F68" s="74" t="s">
        <v>49</v>
      </c>
      <c r="G68" s="20"/>
      <c r="H68" s="18"/>
      <c r="I68" s="58"/>
      <c r="K68" s="26"/>
      <c r="L68" s="52"/>
      <c r="M68" s="53"/>
      <c r="N68" s="16"/>
      <c r="O68" s="17"/>
      <c r="P68" s="16"/>
      <c r="Q68" s="16"/>
      <c r="R68" s="17"/>
      <c r="S68" s="16"/>
    </row>
    <row r="69" spans="1:19" x14ac:dyDescent="0.25">
      <c r="D69" s="61"/>
      <c r="E69" s="13" t="s">
        <v>6</v>
      </c>
      <c r="F69" s="25" t="s">
        <v>52</v>
      </c>
      <c r="G69" s="72"/>
      <c r="H69" s="18"/>
      <c r="I69" s="58"/>
      <c r="L69" s="19"/>
      <c r="O69" s="19"/>
      <c r="R69" s="19"/>
    </row>
    <row r="70" spans="1:19" ht="15.75" thickBot="1" x14ac:dyDescent="0.3">
      <c r="D70" s="62"/>
      <c r="E70" s="82" t="s">
        <v>7</v>
      </c>
      <c r="F70" s="75" t="s">
        <v>68</v>
      </c>
      <c r="G70" s="73"/>
      <c r="H70" s="59"/>
      <c r="I70" s="60"/>
      <c r="L70" s="19"/>
      <c r="O70" s="19"/>
      <c r="R70" s="19"/>
    </row>
    <row r="71" spans="1:19" x14ac:dyDescent="0.25">
      <c r="A71" s="18"/>
      <c r="B71" s="18"/>
      <c r="C71" s="9"/>
      <c r="D71" s="20"/>
      <c r="E71" s="18"/>
      <c r="F71" s="9"/>
      <c r="G71" s="18"/>
      <c r="H71" s="18"/>
      <c r="I71" s="10"/>
      <c r="L71" s="19"/>
      <c r="O71" s="19"/>
      <c r="R71" s="19"/>
    </row>
    <row r="72" spans="1:19" x14ac:dyDescent="0.25">
      <c r="L72" s="19"/>
      <c r="O72" s="19"/>
      <c r="R72" s="19"/>
    </row>
    <row r="73" spans="1:19" x14ac:dyDescent="0.25">
      <c r="L73" s="19"/>
      <c r="O73" s="19"/>
      <c r="R73" s="19"/>
    </row>
  </sheetData>
  <mergeCells count="4">
    <mergeCell ref="A49:I49"/>
    <mergeCell ref="A1:I1"/>
    <mergeCell ref="A2:I2"/>
    <mergeCell ref="A48:I48"/>
  </mergeCells>
  <pageMargins left="0.25" right="0.25" top="0.75" bottom="0.75" header="0.3" footer="0.3"/>
  <pageSetup scale="90" orientation="portrait" r:id="rId1"/>
  <rowBreaks count="1" manualBreakCount="1">
    <brk id="4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5420-64D1-4A9E-9738-0831EC4642EF}">
  <dimension ref="A1:I59"/>
  <sheetViews>
    <sheetView view="pageBreakPreview" zoomScaleNormal="100" zoomScaleSheetLayoutView="100" workbookViewId="0">
      <selection activeCell="F16" sqref="F16"/>
    </sheetView>
  </sheetViews>
  <sheetFormatPr defaultRowHeight="15" x14ac:dyDescent="0.25"/>
  <cols>
    <col min="1" max="1" width="10" customWidth="1"/>
    <col min="2" max="2" width="8.28515625" bestFit="1" customWidth="1"/>
    <col min="3" max="3" width="25.85546875" customWidth="1"/>
    <col min="4" max="4" width="10" customWidth="1"/>
    <col min="5" max="5" width="8.28515625" bestFit="1" customWidth="1"/>
    <col min="6" max="6" width="27.85546875" customWidth="1"/>
    <col min="7" max="7" width="10.140625" customWidth="1"/>
    <col min="8" max="8" width="8.28515625" bestFit="1" customWidth="1"/>
    <col min="9" max="9" width="25.5703125" bestFit="1" customWidth="1"/>
  </cols>
  <sheetData>
    <row r="1" spans="1:9" ht="21" x14ac:dyDescent="0.35">
      <c r="A1" s="142" t="s">
        <v>8</v>
      </c>
      <c r="B1" s="143"/>
      <c r="C1" s="143"/>
      <c r="D1" s="143"/>
      <c r="E1" s="143"/>
      <c r="F1" s="143"/>
      <c r="G1" s="143"/>
      <c r="H1" s="143"/>
      <c r="I1" s="143"/>
    </row>
    <row r="2" spans="1:9" ht="18.75" x14ac:dyDescent="0.3">
      <c r="A2" s="144" t="s">
        <v>73</v>
      </c>
      <c r="B2" s="145"/>
      <c r="C2" s="145"/>
      <c r="D2" s="145"/>
      <c r="E2" s="145"/>
      <c r="F2" s="145"/>
      <c r="G2" s="145"/>
      <c r="H2" s="145"/>
      <c r="I2" s="145"/>
    </row>
    <row r="3" spans="1:9" ht="18.75" x14ac:dyDescent="0.3">
      <c r="A3" s="96"/>
      <c r="B3" s="97"/>
      <c r="C3" s="97"/>
      <c r="D3" s="97"/>
      <c r="E3" s="97"/>
      <c r="F3" s="97"/>
      <c r="G3" s="97"/>
      <c r="H3" s="97"/>
      <c r="I3" s="97"/>
    </row>
    <row r="4" spans="1:9" x14ac:dyDescent="0.25">
      <c r="A4" s="129" t="s">
        <v>1</v>
      </c>
      <c r="B4" s="130" t="s">
        <v>2</v>
      </c>
      <c r="C4" s="131" t="s">
        <v>3</v>
      </c>
      <c r="D4" s="129" t="s">
        <v>1</v>
      </c>
      <c r="E4" s="130" t="s">
        <v>2</v>
      </c>
      <c r="F4" s="131" t="s">
        <v>3</v>
      </c>
      <c r="G4" s="129" t="s">
        <v>1</v>
      </c>
      <c r="H4" s="130" t="s">
        <v>2</v>
      </c>
      <c r="I4" s="131" t="s">
        <v>3</v>
      </c>
    </row>
    <row r="5" spans="1:9" x14ac:dyDescent="0.25">
      <c r="A5" s="102">
        <f>'July-Sept25'!A5</f>
        <v>45843</v>
      </c>
      <c r="B5" s="103" t="s">
        <v>4</v>
      </c>
      <c r="C5" s="118" t="str">
        <f>'July-Sept25'!C5</f>
        <v>Yvonne Ward</v>
      </c>
      <c r="D5" s="102">
        <f>'July-Sept25'!D5</f>
        <v>45871</v>
      </c>
      <c r="E5" s="103" t="s">
        <v>4</v>
      </c>
      <c r="F5" s="118" t="str">
        <f>'July-Sept25'!F5</f>
        <v>Neil Hipp</v>
      </c>
      <c r="G5" s="102">
        <f>'July-Sept25'!G5</f>
        <v>45906</v>
      </c>
      <c r="H5" s="103" t="s">
        <v>4</v>
      </c>
      <c r="I5" s="112" t="str">
        <f>'July-Sept25'!I5</f>
        <v>Yvonne Ward</v>
      </c>
    </row>
    <row r="6" spans="1:9" x14ac:dyDescent="0.25">
      <c r="A6" s="104">
        <v>0.70833333333333337</v>
      </c>
      <c r="B6" s="98" t="s">
        <v>5</v>
      </c>
      <c r="C6" s="119" t="str">
        <f>'July-Sept25'!C6</f>
        <v>Jim Griffith</v>
      </c>
      <c r="D6" s="104">
        <v>0.70833333333333337</v>
      </c>
      <c r="E6" s="99" t="s">
        <v>5</v>
      </c>
      <c r="F6" s="119" t="str">
        <f>'July-Sept25'!F6</f>
        <v>Neil Hipp</v>
      </c>
      <c r="G6" s="104">
        <v>0.70833333333333337</v>
      </c>
      <c r="H6" s="98" t="s">
        <v>5</v>
      </c>
      <c r="I6" s="113" t="str">
        <f>'July-Sept25'!I6</f>
        <v>Joe Braun</v>
      </c>
    </row>
    <row r="7" spans="1:9" x14ac:dyDescent="0.25">
      <c r="A7" s="105" t="s">
        <v>9</v>
      </c>
      <c r="B7" s="98" t="s">
        <v>6</v>
      </c>
      <c r="C7" s="119" t="str">
        <f>'July-Sept25'!C7</f>
        <v>Volunteers</v>
      </c>
      <c r="D7" s="105" t="s">
        <v>9</v>
      </c>
      <c r="E7" s="99" t="s">
        <v>6</v>
      </c>
      <c r="F7" s="119" t="str">
        <f>'July-Sept25'!F7</f>
        <v>Volunteers</v>
      </c>
      <c r="G7" s="105" t="s">
        <v>9</v>
      </c>
      <c r="H7" s="98" t="s">
        <v>6</v>
      </c>
      <c r="I7" s="113" t="str">
        <f>'July-Sept25'!I7</f>
        <v>Volunteers</v>
      </c>
    </row>
    <row r="8" spans="1:9" x14ac:dyDescent="0.25">
      <c r="A8" s="124">
        <f>'July-Sept25'!A51</f>
        <v>45844</v>
      </c>
      <c r="B8" s="100" t="s">
        <v>4</v>
      </c>
      <c r="C8" s="128" t="str">
        <f>'July-Sept25'!C51</f>
        <v>Barb Severson</v>
      </c>
      <c r="D8" s="124">
        <f>'July-Sept25'!D51</f>
        <v>45872</v>
      </c>
      <c r="E8" s="100" t="s">
        <v>4</v>
      </c>
      <c r="F8" s="128" t="str">
        <f>'July-Sept25'!F51</f>
        <v>Cindy Reiland</v>
      </c>
      <c r="G8" s="124">
        <f>'July-Sept25'!G51</f>
        <v>45907</v>
      </c>
      <c r="H8" s="100" t="s">
        <v>4</v>
      </c>
      <c r="I8" s="125" t="str">
        <f>'July-Sept25'!I51</f>
        <v>Jo Mertes</v>
      </c>
    </row>
    <row r="9" spans="1:9" x14ac:dyDescent="0.25">
      <c r="A9" s="126">
        <v>0.35416666666666669</v>
      </c>
      <c r="B9" s="100" t="s">
        <v>5</v>
      </c>
      <c r="C9" s="128" t="str">
        <f>'July-Sept25'!C52</f>
        <v>Wayne Mauch</v>
      </c>
      <c r="D9" s="126">
        <v>0.35416666666666669</v>
      </c>
      <c r="E9" s="100" t="s">
        <v>5</v>
      </c>
      <c r="F9" s="128" t="str">
        <f>'July-Sept25'!F52</f>
        <v>Dan Lugert</v>
      </c>
      <c r="G9" s="126">
        <v>0.35416666666666669</v>
      </c>
      <c r="H9" s="100" t="s">
        <v>5</v>
      </c>
      <c r="I9" s="125" t="str">
        <f>'July-Sept25'!I52</f>
        <v>Kevin Lingen</v>
      </c>
    </row>
    <row r="10" spans="1:9" x14ac:dyDescent="0.25">
      <c r="A10" s="127" t="s">
        <v>10</v>
      </c>
      <c r="B10" s="100" t="s">
        <v>6</v>
      </c>
      <c r="C10" s="128" t="str">
        <f>'July-Sept25'!C53</f>
        <v>If at Mass, please serve</v>
      </c>
      <c r="D10" s="127" t="s">
        <v>10</v>
      </c>
      <c r="E10" s="100" t="s">
        <v>6</v>
      </c>
      <c r="F10" s="128" t="str">
        <f>'July-Sept25'!F53</f>
        <v>If at Mass, please serve</v>
      </c>
      <c r="G10" s="127" t="s">
        <v>10</v>
      </c>
      <c r="H10" s="100" t="s">
        <v>6</v>
      </c>
      <c r="I10" s="125" t="str">
        <f>'July-Sept25'!I53</f>
        <v>If at Mass, please serve</v>
      </c>
    </row>
    <row r="11" spans="1:9" x14ac:dyDescent="0.25">
      <c r="A11" s="127"/>
      <c r="B11" s="100" t="s">
        <v>7</v>
      </c>
      <c r="C11" s="128" t="str">
        <f>'July-Sept25'!C54</f>
        <v>Dan &amp; Trudi Glynn Family</v>
      </c>
      <c r="D11" s="124"/>
      <c r="E11" s="100" t="s">
        <v>7</v>
      </c>
      <c r="F11" s="128" t="str">
        <f>'July-Sept25'!F54</f>
        <v>Dan Lugert</v>
      </c>
      <c r="G11" s="124"/>
      <c r="H11" s="100" t="s">
        <v>7</v>
      </c>
      <c r="I11" s="125" t="str">
        <f>'July-Sept25'!I54</f>
        <v>Dan &amp; Trudi Glynn Family</v>
      </c>
    </row>
    <row r="12" spans="1:9" x14ac:dyDescent="0.25">
      <c r="A12" s="109">
        <f>'July-Sept25'!A8</f>
        <v>45844</v>
      </c>
      <c r="B12" s="99" t="s">
        <v>4</v>
      </c>
      <c r="C12" s="119" t="str">
        <f>'July-Sept25'!C8</f>
        <v>Anita Onchuck</v>
      </c>
      <c r="D12" s="109">
        <f>'July-Sept25'!D8</f>
        <v>45872</v>
      </c>
      <c r="E12" s="99" t="s">
        <v>4</v>
      </c>
      <c r="F12" s="119" t="str">
        <f>'July-Sept25'!F8</f>
        <v>Arnel Onchuck</v>
      </c>
      <c r="G12" s="109">
        <f>'July-Sept25'!G8</f>
        <v>45907</v>
      </c>
      <c r="H12" s="99" t="s">
        <v>4</v>
      </c>
      <c r="I12" s="113" t="str">
        <f>'July-Sept25'!I8</f>
        <v>Dean Onchuck</v>
      </c>
    </row>
    <row r="13" spans="1:9" x14ac:dyDescent="0.25">
      <c r="A13" s="104">
        <v>0.4375</v>
      </c>
      <c r="B13" s="99" t="s">
        <v>5</v>
      </c>
      <c r="C13" s="119" t="str">
        <f>'July-Sept25'!C9</f>
        <v>Dean Onchuck &amp; Dale Althoff</v>
      </c>
      <c r="D13" s="104">
        <v>0.4375</v>
      </c>
      <c r="E13" s="99" t="s">
        <v>5</v>
      </c>
      <c r="F13" s="119" t="str">
        <f>'July-Sept25'!F9</f>
        <v>Arnel Onchuck &amp; Dale Althoff</v>
      </c>
      <c r="G13" s="104">
        <v>0.4375</v>
      </c>
      <c r="H13" s="99" t="s">
        <v>5</v>
      </c>
      <c r="I13" s="113" t="str">
        <f>'July-Sept25'!I9</f>
        <v>Derek Mauch &amp; Luke Mauch</v>
      </c>
    </row>
    <row r="14" spans="1:9" x14ac:dyDescent="0.25">
      <c r="A14" s="109" t="s">
        <v>9</v>
      </c>
      <c r="B14" s="99" t="s">
        <v>6</v>
      </c>
      <c r="C14" s="119" t="str">
        <f>'July-Sept25'!C10</f>
        <v>Volunteers</v>
      </c>
      <c r="D14" s="109" t="s">
        <v>9</v>
      </c>
      <c r="E14" s="99" t="s">
        <v>6</v>
      </c>
      <c r="F14" s="119" t="str">
        <f>'July-Sept25'!F10</f>
        <v>Evan Onchuck &amp; Ezra Pausch</v>
      </c>
      <c r="G14" s="109" t="s">
        <v>9</v>
      </c>
      <c r="H14" s="99" t="s">
        <v>6</v>
      </c>
      <c r="I14" s="113" t="str">
        <f>'July-Sept25'!I10</f>
        <v>Hallie Mauch &amp; Jace Mauch</v>
      </c>
    </row>
    <row r="15" spans="1:9" x14ac:dyDescent="0.25">
      <c r="A15" s="115"/>
      <c r="B15" s="111" t="s">
        <v>7</v>
      </c>
      <c r="C15" s="121" t="str">
        <f>'July-Sept25'!C11</f>
        <v>Dean &amp; Anita Onchuck</v>
      </c>
      <c r="D15" s="115"/>
      <c r="E15" s="111" t="s">
        <v>7</v>
      </c>
      <c r="F15" s="121" t="str">
        <f>'July-Sept25'!F11</f>
        <v>Dale Althoff Family</v>
      </c>
      <c r="G15" s="115"/>
      <c r="H15" s="111" t="s">
        <v>7</v>
      </c>
      <c r="I15" s="116" t="str">
        <f>'July-Sept25'!I11</f>
        <v>Luke Mauch Family</v>
      </c>
    </row>
    <row r="16" spans="1:9" x14ac:dyDescent="0.25">
      <c r="A16" s="102">
        <f>'July-Sept25'!A12</f>
        <v>45850</v>
      </c>
      <c r="B16" s="103" t="s">
        <v>4</v>
      </c>
      <c r="C16" s="118" t="str">
        <f>'July-Sept25'!C12</f>
        <v>Neil Hipp</v>
      </c>
      <c r="D16" s="102">
        <f>'July-Sept25'!D12</f>
        <v>45878</v>
      </c>
      <c r="E16" s="103" t="s">
        <v>4</v>
      </c>
      <c r="F16" s="118" t="str">
        <f>'July-Sept25'!F12</f>
        <v>Joe Braun</v>
      </c>
      <c r="G16" s="102">
        <f>'July-Sept25'!G12</f>
        <v>45913</v>
      </c>
      <c r="H16" s="103" t="s">
        <v>4</v>
      </c>
      <c r="I16" s="112" t="str">
        <f>'July-Sept25'!I12</f>
        <v>Neil Hipp</v>
      </c>
    </row>
    <row r="17" spans="1:9" x14ac:dyDescent="0.25">
      <c r="A17" s="105">
        <v>0.70833333333333337</v>
      </c>
      <c r="B17" s="99" t="s">
        <v>5</v>
      </c>
      <c r="C17" s="119" t="str">
        <f>'July-Sept25'!C13</f>
        <v>Joe Erbes</v>
      </c>
      <c r="D17" s="104">
        <v>0.70833333333333337</v>
      </c>
      <c r="E17" s="99" t="s">
        <v>5</v>
      </c>
      <c r="F17" s="119" t="str">
        <f>'July-Sept25'!F13</f>
        <v>Joe Erbes</v>
      </c>
      <c r="G17" s="104">
        <v>0.70833333333333337</v>
      </c>
      <c r="H17" s="99" t="s">
        <v>5</v>
      </c>
      <c r="I17" s="113" t="str">
        <f>'July-Sept25'!I13</f>
        <v>Joe Erbes</v>
      </c>
    </row>
    <row r="18" spans="1:9" x14ac:dyDescent="0.25">
      <c r="A18" s="105" t="s">
        <v>9</v>
      </c>
      <c r="B18" s="99" t="s">
        <v>6</v>
      </c>
      <c r="C18" s="119" t="str">
        <f>'July-Sept25'!C14</f>
        <v>Volunteers</v>
      </c>
      <c r="D18" s="105" t="s">
        <v>9</v>
      </c>
      <c r="E18" s="99" t="s">
        <v>6</v>
      </c>
      <c r="F18" s="119" t="str">
        <f>'July-Sept25'!F14</f>
        <v>Volunteers</v>
      </c>
      <c r="G18" s="105" t="s">
        <v>9</v>
      </c>
      <c r="H18" s="99" t="s">
        <v>6</v>
      </c>
      <c r="I18" s="113" t="str">
        <f>'July-Sept25'!I14</f>
        <v>Volunteers</v>
      </c>
    </row>
    <row r="19" spans="1:9" x14ac:dyDescent="0.25">
      <c r="A19" s="106">
        <f>'July-Sept25'!A55</f>
        <v>45851</v>
      </c>
      <c r="B19" s="101" t="s">
        <v>4</v>
      </c>
      <c r="C19" s="120" t="str">
        <f>'July-Sept25'!C55</f>
        <v>Laura Boyle</v>
      </c>
      <c r="D19" s="106">
        <f>'July-Sept25'!D55</f>
        <v>45879</v>
      </c>
      <c r="E19" s="101" t="s">
        <v>4</v>
      </c>
      <c r="F19" s="120" t="str">
        <f>'July-Sept25'!F55</f>
        <v>Jo Mertes</v>
      </c>
      <c r="G19" s="106">
        <f>'July-Sept25'!G55</f>
        <v>45914</v>
      </c>
      <c r="H19" s="101" t="s">
        <v>4</v>
      </c>
      <c r="I19" s="114" t="str">
        <f>'July-Sept25'!I55</f>
        <v>Bill Mauch</v>
      </c>
    </row>
    <row r="20" spans="1:9" x14ac:dyDescent="0.25">
      <c r="A20" s="123">
        <v>0.35416666666666669</v>
      </c>
      <c r="B20" s="101" t="s">
        <v>5</v>
      </c>
      <c r="C20" s="120" t="str">
        <f>'July-Sept25'!C56</f>
        <v>Jeff Mauch</v>
      </c>
      <c r="D20" s="107">
        <v>0.35416666666666669</v>
      </c>
      <c r="E20" s="101" t="s">
        <v>5</v>
      </c>
      <c r="F20" s="120" t="str">
        <f>'July-Sept25'!F56</f>
        <v>Brian Boyle</v>
      </c>
      <c r="G20" s="107">
        <v>0.35416666666666669</v>
      </c>
      <c r="H20" s="101" t="s">
        <v>5</v>
      </c>
      <c r="I20" s="114" t="str">
        <f>'July-Sept25'!I56</f>
        <v>Jeff Mauch</v>
      </c>
    </row>
    <row r="21" spans="1:9" x14ac:dyDescent="0.25">
      <c r="A21" s="108" t="s">
        <v>10</v>
      </c>
      <c r="B21" s="101" t="s">
        <v>6</v>
      </c>
      <c r="C21" s="120" t="str">
        <f>'July-Sept25'!C57</f>
        <v>If at Mass, please serve</v>
      </c>
      <c r="D21" s="108" t="s">
        <v>10</v>
      </c>
      <c r="E21" s="101" t="s">
        <v>6</v>
      </c>
      <c r="F21" s="120" t="str">
        <f>'July-Sept25'!F57</f>
        <v>If at Mass, please serve</v>
      </c>
      <c r="G21" s="108" t="s">
        <v>10</v>
      </c>
      <c r="H21" s="101" t="s">
        <v>6</v>
      </c>
      <c r="I21" s="114" t="str">
        <f>'July-Sept25'!I57</f>
        <v>If at Mass, please serve</v>
      </c>
    </row>
    <row r="22" spans="1:9" x14ac:dyDescent="0.25">
      <c r="A22" s="108"/>
      <c r="B22" s="101" t="s">
        <v>7</v>
      </c>
      <c r="C22" s="120" t="str">
        <f>'July-Sept25'!C58</f>
        <v>JoAnne Jentz</v>
      </c>
      <c r="D22" s="106"/>
      <c r="E22" s="101" t="s">
        <v>7</v>
      </c>
      <c r="F22" s="120" t="str">
        <f>'July-Sept25'!F58</f>
        <v>Charlie &amp; Sue Mauch</v>
      </c>
      <c r="G22" s="106"/>
      <c r="H22" s="101" t="s">
        <v>7</v>
      </c>
      <c r="I22" s="114" t="str">
        <f>'July-Sept25'!I58</f>
        <v>Ray Zajac</v>
      </c>
    </row>
    <row r="23" spans="1:9" x14ac:dyDescent="0.25">
      <c r="A23" s="122">
        <f>'July-Sept25'!A15</f>
        <v>45851</v>
      </c>
      <c r="B23" s="99" t="s">
        <v>4</v>
      </c>
      <c r="C23" s="119" t="str">
        <f>'July-Sept25'!C15</f>
        <v>Orin Pausch</v>
      </c>
      <c r="D23" s="109">
        <f>'July-Sept25'!D15</f>
        <v>45879</v>
      </c>
      <c r="E23" s="99" t="s">
        <v>4</v>
      </c>
      <c r="F23" s="119" t="str">
        <f>'July-Sept25'!F15</f>
        <v>Chance Pausch</v>
      </c>
      <c r="G23" s="109">
        <f>'July-Sept25'!G15</f>
        <v>45914</v>
      </c>
      <c r="H23" s="99" t="s">
        <v>4</v>
      </c>
      <c r="I23" s="113" t="str">
        <f>'July-Sept25'!I15</f>
        <v>Laura Boyle</v>
      </c>
    </row>
    <row r="24" spans="1:9" x14ac:dyDescent="0.25">
      <c r="A24" s="104">
        <v>0.4375</v>
      </c>
      <c r="B24" s="99" t="s">
        <v>5</v>
      </c>
      <c r="C24" s="119" t="str">
        <f>'July-Sept25'!C16</f>
        <v>Chance &amp; Orin Pausch</v>
      </c>
      <c r="D24" s="104">
        <v>0.4375</v>
      </c>
      <c r="E24" s="99" t="s">
        <v>5</v>
      </c>
      <c r="F24" s="119" t="str">
        <f>'July-Sept25'!F16</f>
        <v>Michael  &amp; Alex Wolf</v>
      </c>
      <c r="G24" s="104">
        <v>0.4375</v>
      </c>
      <c r="H24" s="99" t="s">
        <v>5</v>
      </c>
      <c r="I24" s="140" t="str">
        <f>'July-Sept25'!I16</f>
        <v>Brett Johnson &amp; Matthew Boyle</v>
      </c>
    </row>
    <row r="25" spans="1:9" x14ac:dyDescent="0.25">
      <c r="A25" s="109" t="s">
        <v>9</v>
      </c>
      <c r="B25" s="99" t="s">
        <v>6</v>
      </c>
      <c r="C25" s="119" t="str">
        <f>'July-Sept25'!C17</f>
        <v>Volunteers</v>
      </c>
      <c r="D25" s="109" t="s">
        <v>9</v>
      </c>
      <c r="E25" s="99" t="s">
        <v>6</v>
      </c>
      <c r="F25" s="119" t="str">
        <f>'July-Sept25'!F17</f>
        <v>Orin &amp; Ezra Pausch</v>
      </c>
      <c r="G25" s="109" t="s">
        <v>9</v>
      </c>
      <c r="H25" s="99" t="s">
        <v>6</v>
      </c>
      <c r="I25" s="113" t="str">
        <f>'July-Sept25'!I17</f>
        <v>Luke &amp; Joseph Boyle</v>
      </c>
    </row>
    <row r="26" spans="1:9" x14ac:dyDescent="0.25">
      <c r="A26" s="115"/>
      <c r="B26" s="111" t="s">
        <v>7</v>
      </c>
      <c r="C26" s="121" t="s">
        <v>71</v>
      </c>
      <c r="D26" s="115"/>
      <c r="E26" s="111" t="s">
        <v>7</v>
      </c>
      <c r="F26" s="121" t="str">
        <f>'July-Sept25'!F18</f>
        <v>Michael Wolf Family</v>
      </c>
      <c r="G26" s="115"/>
      <c r="H26" s="111" t="s">
        <v>7</v>
      </c>
      <c r="I26" s="116" t="str">
        <f>'July-Sept25'!I18</f>
        <v>Mike Anderson Family</v>
      </c>
    </row>
    <row r="27" spans="1:9" x14ac:dyDescent="0.25">
      <c r="A27" s="102">
        <f>'July-Sept25'!A19</f>
        <v>45857</v>
      </c>
      <c r="B27" s="103" t="s">
        <v>4</v>
      </c>
      <c r="C27" s="118" t="str">
        <f>'July-Sept25'!C19</f>
        <v>Joe Braun</v>
      </c>
      <c r="D27" s="102">
        <f>'July-Sept25'!D19</f>
        <v>45885</v>
      </c>
      <c r="E27" s="103" t="s">
        <v>4</v>
      </c>
      <c r="F27" s="118" t="str">
        <f>'July-Sept25'!F19</f>
        <v>Yvonne Ward</v>
      </c>
      <c r="G27" s="102">
        <f>'July-Sept25'!G19</f>
        <v>45920</v>
      </c>
      <c r="H27" s="103" t="s">
        <v>4</v>
      </c>
      <c r="I27" s="112" t="str">
        <f>'July-Sept25'!I19</f>
        <v>Joe Braun</v>
      </c>
    </row>
    <row r="28" spans="1:9" x14ac:dyDescent="0.25">
      <c r="A28" s="104">
        <v>0.70833333333333337</v>
      </c>
      <c r="B28" s="99" t="s">
        <v>5</v>
      </c>
      <c r="C28" s="119" t="str">
        <f>'July-Sept25'!C20</f>
        <v>Joe Braun</v>
      </c>
      <c r="D28" s="104">
        <v>0.70833333333333337</v>
      </c>
      <c r="E28" s="99" t="s">
        <v>5</v>
      </c>
      <c r="F28" s="119" t="str">
        <f>'July-Sept25'!F20</f>
        <v>Jim Griffith</v>
      </c>
      <c r="G28" s="104">
        <v>0.70833333333333337</v>
      </c>
      <c r="H28" s="99" t="s">
        <v>5</v>
      </c>
      <c r="I28" s="113" t="str">
        <f>'July-Sept25'!I20</f>
        <v>Don Althoff</v>
      </c>
    </row>
    <row r="29" spans="1:9" x14ac:dyDescent="0.25">
      <c r="A29" s="105" t="s">
        <v>9</v>
      </c>
      <c r="B29" s="99" t="s">
        <v>6</v>
      </c>
      <c r="C29" s="119" t="str">
        <f>'July-Sept25'!C21</f>
        <v>Volunteers</v>
      </c>
      <c r="D29" s="105" t="s">
        <v>9</v>
      </c>
      <c r="E29" s="99" t="s">
        <v>6</v>
      </c>
      <c r="F29" s="119" t="str">
        <f>'July-Sept25'!F21</f>
        <v>Volunteers</v>
      </c>
      <c r="G29" s="105" t="s">
        <v>9</v>
      </c>
      <c r="H29" s="99" t="s">
        <v>6</v>
      </c>
      <c r="I29" s="113" t="str">
        <f>'July-Sept25'!I21</f>
        <v>Volunteers</v>
      </c>
    </row>
    <row r="30" spans="1:9" x14ac:dyDescent="0.25">
      <c r="A30" s="106">
        <f>'July-Sept25'!A59</f>
        <v>45858</v>
      </c>
      <c r="B30" s="101" t="s">
        <v>4</v>
      </c>
      <c r="C30" s="120" t="str">
        <f>'July-Sept25'!C59</f>
        <v>Kari Foertsch</v>
      </c>
      <c r="D30" s="106">
        <f>'July-Sept25'!D59</f>
        <v>45886</v>
      </c>
      <c r="E30" s="101" t="s">
        <v>4</v>
      </c>
      <c r="F30" s="120" t="str">
        <f>'July-Sept25'!F59</f>
        <v>Craig Pausch</v>
      </c>
      <c r="G30" s="106">
        <f>'July-Sept25'!G59</f>
        <v>45921</v>
      </c>
      <c r="H30" s="101" t="s">
        <v>4</v>
      </c>
      <c r="I30" s="114" t="str">
        <f>'July-Sept25'!I59</f>
        <v>Barb Severson</v>
      </c>
    </row>
    <row r="31" spans="1:9" x14ac:dyDescent="0.25">
      <c r="A31" s="107">
        <v>0.35416666666666669</v>
      </c>
      <c r="B31" s="101" t="s">
        <v>5</v>
      </c>
      <c r="C31" s="120" t="str">
        <f>'July-Sept25'!C60</f>
        <v>Nick Foertsch</v>
      </c>
      <c r="D31" s="107">
        <v>0.35416666666666669</v>
      </c>
      <c r="E31" s="101" t="s">
        <v>5</v>
      </c>
      <c r="F31" s="120" t="str">
        <f>'July-Sept25'!F60</f>
        <v>Kevin Lingen</v>
      </c>
      <c r="G31" s="107">
        <v>0.35416666666666669</v>
      </c>
      <c r="H31" s="101" t="s">
        <v>5</v>
      </c>
      <c r="I31" s="114" t="str">
        <f>'July-Sept25'!I60</f>
        <v>Dan Lugert</v>
      </c>
    </row>
    <row r="32" spans="1:9" x14ac:dyDescent="0.25">
      <c r="A32" s="108" t="s">
        <v>10</v>
      </c>
      <c r="B32" s="101" t="s">
        <v>6</v>
      </c>
      <c r="C32" s="120" t="str">
        <f>'July-Sept25'!C61</f>
        <v>If at Mass, please serve</v>
      </c>
      <c r="D32" s="108" t="s">
        <v>10</v>
      </c>
      <c r="E32" s="101" t="s">
        <v>6</v>
      </c>
      <c r="F32" s="120" t="str">
        <f>'July-Sept25'!F61</f>
        <v>If at Mass, please serve</v>
      </c>
      <c r="G32" s="108" t="s">
        <v>10</v>
      </c>
      <c r="H32" s="101" t="s">
        <v>6</v>
      </c>
      <c r="I32" s="114" t="str">
        <f>'July-Sept25'!I61</f>
        <v>If at Mass, please serve</v>
      </c>
    </row>
    <row r="33" spans="1:9" x14ac:dyDescent="0.25">
      <c r="A33" s="108"/>
      <c r="B33" s="101" t="s">
        <v>7</v>
      </c>
      <c r="C33" s="120" t="str">
        <f>'July-Sept25'!C62</f>
        <v>Nick &amp; Kari Foertsch</v>
      </c>
      <c r="D33" s="106"/>
      <c r="E33" s="101" t="s">
        <v>7</v>
      </c>
      <c r="F33" s="120" t="str">
        <f>'July-Sept25'!F62</f>
        <v>Marietta Pellman</v>
      </c>
      <c r="G33" s="106"/>
      <c r="H33" s="101" t="s">
        <v>7</v>
      </c>
      <c r="I33" s="114" t="str">
        <f>'July-Sept25'!I62</f>
        <v>Todd &amp; Tammi Althoff</v>
      </c>
    </row>
    <row r="34" spans="1:9" x14ac:dyDescent="0.25">
      <c r="A34" s="122">
        <f>'July-Sept25'!A22</f>
        <v>45858</v>
      </c>
      <c r="B34" s="99" t="s">
        <v>4</v>
      </c>
      <c r="C34" s="119" t="str">
        <f>'July-Sept25'!C22</f>
        <v>Danette Onchuck</v>
      </c>
      <c r="D34" s="109">
        <f>'July-Sept25'!D22</f>
        <v>45886</v>
      </c>
      <c r="E34" s="99" t="s">
        <v>4</v>
      </c>
      <c r="F34" s="119" t="str">
        <f>'July-Sept25'!F22</f>
        <v>Danica Onchuck</v>
      </c>
      <c r="G34" s="109">
        <f>'July-Sept25'!G22</f>
        <v>45921</v>
      </c>
      <c r="H34" s="99" t="s">
        <v>4</v>
      </c>
      <c r="I34" s="113" t="str">
        <f>'July-Sept25'!I22</f>
        <v>Renata Fobb</v>
      </c>
    </row>
    <row r="35" spans="1:9" x14ac:dyDescent="0.25">
      <c r="A35" s="104">
        <v>0.4375</v>
      </c>
      <c r="B35" s="99" t="s">
        <v>5</v>
      </c>
      <c r="C35" s="119" t="str">
        <f>'July-Sept25'!C23</f>
        <v>Arnel Onchuck &amp; Curt Berg</v>
      </c>
      <c r="D35" s="104">
        <v>0.4375</v>
      </c>
      <c r="E35" s="99" t="s">
        <v>5</v>
      </c>
      <c r="F35" s="119" t="str">
        <f>'July-Sept25'!F23</f>
        <v>Luke Mauch &amp; Arnel Onchuck</v>
      </c>
      <c r="G35" s="104">
        <v>0.4375</v>
      </c>
      <c r="H35" s="99" t="s">
        <v>5</v>
      </c>
      <c r="I35" s="113" t="str">
        <f>'July-Sept25'!I23</f>
        <v>Yoney Fobb &amp; Dale Althoff</v>
      </c>
    </row>
    <row r="36" spans="1:9" x14ac:dyDescent="0.25">
      <c r="A36" s="109" t="s">
        <v>9</v>
      </c>
      <c r="B36" s="139" t="s">
        <v>6</v>
      </c>
      <c r="C36" s="119" t="str">
        <f>'July-Sept25'!C24</f>
        <v>Evan Onchuck &amp; Ezra Pausch</v>
      </c>
      <c r="D36" s="109" t="s">
        <v>9</v>
      </c>
      <c r="E36" s="139" t="s">
        <v>6</v>
      </c>
      <c r="F36" s="119" t="str">
        <f>'July-Sept25'!F24</f>
        <v>Xavior &amp; Hallie Mauch</v>
      </c>
      <c r="G36" s="109" t="s">
        <v>9</v>
      </c>
      <c r="H36" s="139" t="s">
        <v>6</v>
      </c>
      <c r="I36" s="113" t="str">
        <f>'July-Sept25'!I24</f>
        <v>Serenity Althoff &amp; Xavior M</v>
      </c>
    </row>
    <row r="37" spans="1:9" x14ac:dyDescent="0.25">
      <c r="A37" s="115"/>
      <c r="B37" s="111" t="s">
        <v>7</v>
      </c>
      <c r="C37" s="121" t="str">
        <f>'July-Sept25'!C25</f>
        <v>Curt &amp; Sue Berg</v>
      </c>
      <c r="D37" s="115"/>
      <c r="E37" s="111" t="s">
        <v>7</v>
      </c>
      <c r="F37" s="121" t="str">
        <f>'July-Sept25'!F25</f>
        <v>Arnel Onchuck Family</v>
      </c>
      <c r="G37" s="117"/>
      <c r="H37" s="111" t="s">
        <v>7</v>
      </c>
      <c r="I37" s="116" t="str">
        <f>'July-Sept25'!I25</f>
        <v>Yoney Fobb Family</v>
      </c>
    </row>
    <row r="38" spans="1:9" x14ac:dyDescent="0.25">
      <c r="A38" s="102">
        <f>'July-Sept25'!A26</f>
        <v>45864</v>
      </c>
      <c r="B38" s="103" t="s">
        <v>4</v>
      </c>
      <c r="C38" s="118" t="str">
        <f>'July-Sept25'!C26</f>
        <v>Yvonne Ward</v>
      </c>
      <c r="D38" s="102">
        <f>'July-Sept25'!D26</f>
        <v>45892</v>
      </c>
      <c r="E38" s="103" t="s">
        <v>4</v>
      </c>
      <c r="F38" s="118" t="str">
        <f>'July-Sept25'!F26</f>
        <v>Neil Hipp</v>
      </c>
      <c r="G38" s="102">
        <f>'July-Sept25'!G26</f>
        <v>45927</v>
      </c>
      <c r="H38" s="103" t="s">
        <v>4</v>
      </c>
      <c r="I38" s="112" t="str">
        <f>'July-Sept25'!I26</f>
        <v>Yvonne Ward</v>
      </c>
    </row>
    <row r="39" spans="1:9" x14ac:dyDescent="0.25">
      <c r="A39" s="104">
        <v>0.70833333333333337</v>
      </c>
      <c r="B39" s="99" t="s">
        <v>5</v>
      </c>
      <c r="C39" s="119" t="str">
        <f>'July-Sept25'!C27</f>
        <v>Jim Griffith</v>
      </c>
      <c r="D39" s="104">
        <v>0.70833333333333337</v>
      </c>
      <c r="E39" s="99" t="s">
        <v>5</v>
      </c>
      <c r="F39" s="119" t="str">
        <f>'July-Sept25'!F27</f>
        <v>Joe Erbes</v>
      </c>
      <c r="G39" s="104">
        <v>0.70833333333333337</v>
      </c>
      <c r="H39" s="99" t="s">
        <v>5</v>
      </c>
      <c r="I39" s="113" t="str">
        <f>'July-Sept25'!I27</f>
        <v>Jim Griffith</v>
      </c>
    </row>
    <row r="40" spans="1:9" x14ac:dyDescent="0.25">
      <c r="A40" s="105" t="s">
        <v>9</v>
      </c>
      <c r="B40" s="99" t="s">
        <v>6</v>
      </c>
      <c r="C40" s="119" t="str">
        <f>'July-Sept25'!C28</f>
        <v>Volunteers</v>
      </c>
      <c r="D40" s="105" t="s">
        <v>9</v>
      </c>
      <c r="E40" s="99" t="s">
        <v>6</v>
      </c>
      <c r="F40" s="119" t="str">
        <f>'July-Sept25'!F28</f>
        <v>Volunteers</v>
      </c>
      <c r="G40" s="105" t="s">
        <v>9</v>
      </c>
      <c r="H40" s="99" t="s">
        <v>6</v>
      </c>
      <c r="I40" s="113" t="str">
        <f>'July-Sept25'!I28</f>
        <v>Volunteers</v>
      </c>
    </row>
    <row r="41" spans="1:9" x14ac:dyDescent="0.25">
      <c r="A41" s="106">
        <f>'July-Sept25'!A63</f>
        <v>45865</v>
      </c>
      <c r="B41" s="101" t="s">
        <v>4</v>
      </c>
      <c r="C41" s="120" t="str">
        <f>'July-Sept25'!C63</f>
        <v>Todd Althoff</v>
      </c>
      <c r="D41" s="106">
        <f>'July-Sept25'!D63</f>
        <v>45893</v>
      </c>
      <c r="E41" s="101" t="s">
        <v>4</v>
      </c>
      <c r="F41" s="120" t="str">
        <f>'July-Sept25'!F63</f>
        <v>Terry Goerger</v>
      </c>
      <c r="G41" s="106">
        <f>'July-Sept25'!G63</f>
        <v>45928</v>
      </c>
      <c r="H41" s="101" t="s">
        <v>4</v>
      </c>
      <c r="I41" s="114" t="str">
        <f>'July-Sept25'!I63</f>
        <v>Kari Foertsch</v>
      </c>
    </row>
    <row r="42" spans="1:9" x14ac:dyDescent="0.25">
      <c r="A42" s="107">
        <v>0.35416666666666669</v>
      </c>
      <c r="B42" s="101" t="s">
        <v>5</v>
      </c>
      <c r="C42" s="120" t="str">
        <f>'July-Sept25'!C64</f>
        <v>Todd Althoff</v>
      </c>
      <c r="D42" s="107">
        <v>0.35416666666666669</v>
      </c>
      <c r="E42" s="101" t="s">
        <v>5</v>
      </c>
      <c r="F42" s="120" t="str">
        <f>'July-Sept25'!F64</f>
        <v>Todd Althoff</v>
      </c>
      <c r="G42" s="107">
        <v>0.35416666666666669</v>
      </c>
      <c r="H42" s="101" t="s">
        <v>5</v>
      </c>
      <c r="I42" s="114" t="str">
        <f>'July-Sept25'!I64</f>
        <v>Nick Foertsch</v>
      </c>
    </row>
    <row r="43" spans="1:9" x14ac:dyDescent="0.25">
      <c r="A43" s="108" t="s">
        <v>10</v>
      </c>
      <c r="B43" s="101" t="s">
        <v>6</v>
      </c>
      <c r="C43" s="120" t="str">
        <f>'July-Sept25'!C65</f>
        <v>If at Mass, please serve</v>
      </c>
      <c r="D43" s="108" t="s">
        <v>10</v>
      </c>
      <c r="E43" s="101" t="s">
        <v>6</v>
      </c>
      <c r="F43" s="120" t="str">
        <f>'July-Sept25'!F65</f>
        <v>If at Mass, please serve</v>
      </c>
      <c r="G43" s="108" t="s">
        <v>10</v>
      </c>
      <c r="H43" s="101" t="s">
        <v>6</v>
      </c>
      <c r="I43" s="114" t="str">
        <f>'July-Sept25'!I65</f>
        <v>If at Mass, please serve</v>
      </c>
    </row>
    <row r="44" spans="1:9" x14ac:dyDescent="0.25">
      <c r="A44" s="108"/>
      <c r="B44" s="101" t="s">
        <v>7</v>
      </c>
      <c r="C44" s="120" t="str">
        <f>'July-Sept25'!C66</f>
        <v>Greg &amp; Barb Lingen</v>
      </c>
      <c r="D44" s="106"/>
      <c r="E44" s="101" t="s">
        <v>7</v>
      </c>
      <c r="F44" s="120" t="str">
        <f>'July-Sept25'!F66</f>
        <v>Dean &amp; Cindy Reiland</v>
      </c>
      <c r="G44" s="106"/>
      <c r="H44" s="101" t="s">
        <v>7</v>
      </c>
      <c r="I44" s="114" t="str">
        <f>'July-Sept25'!I66</f>
        <v>Nick &amp; Kari Foertsch</v>
      </c>
    </row>
    <row r="45" spans="1:9" x14ac:dyDescent="0.25">
      <c r="A45" s="109">
        <f>'July-Sept25'!A29</f>
        <v>45865</v>
      </c>
      <c r="B45" s="99" t="s">
        <v>4</v>
      </c>
      <c r="C45" s="119" t="str">
        <f>'July-Sept25'!C29</f>
        <v>Dean Onchuck</v>
      </c>
      <c r="D45" s="109">
        <f>'July-Sept25'!D29</f>
        <v>45893</v>
      </c>
      <c r="E45" s="99" t="s">
        <v>4</v>
      </c>
      <c r="F45" s="119" t="str">
        <f>'July-Sept25'!F29</f>
        <v>Anita Onchuck</v>
      </c>
      <c r="G45" s="109">
        <f>'July-Sept25'!G29</f>
        <v>45928</v>
      </c>
      <c r="H45" s="99" t="s">
        <v>4</v>
      </c>
      <c r="I45" s="113" t="str">
        <f>'July-Sept25'!I29</f>
        <v>Alyson Krier</v>
      </c>
    </row>
    <row r="46" spans="1:9" x14ac:dyDescent="0.25">
      <c r="A46" s="104">
        <v>0.4375</v>
      </c>
      <c r="B46" s="99" t="s">
        <v>5</v>
      </c>
      <c r="C46" s="119" t="str">
        <f>'July-Sept25'!C30</f>
        <v>Dean Onchuck &amp; Rich S</v>
      </c>
      <c r="D46" s="104">
        <v>0.4375</v>
      </c>
      <c r="E46" s="99" t="s">
        <v>5</v>
      </c>
      <c r="F46" s="119" t="str">
        <f>'July-Sept25'!F30</f>
        <v>Dean Onchuck &amp; Justin Reiland</v>
      </c>
      <c r="G46" s="104">
        <v>0.4375</v>
      </c>
      <c r="H46" s="99" t="s">
        <v>5</v>
      </c>
      <c r="I46" s="140" t="str">
        <f>'July-Sept25'!I30</f>
        <v>Jaxon Krier &amp; Brandon Griffith</v>
      </c>
    </row>
    <row r="47" spans="1:9" x14ac:dyDescent="0.25">
      <c r="A47" s="109" t="s">
        <v>9</v>
      </c>
      <c r="B47" s="99" t="s">
        <v>6</v>
      </c>
      <c r="C47" s="119" t="str">
        <f>'July-Sept25'!C31</f>
        <v>Volunteers</v>
      </c>
      <c r="D47" s="109" t="s">
        <v>9</v>
      </c>
      <c r="E47" s="99" t="s">
        <v>6</v>
      </c>
      <c r="F47" s="119" t="str">
        <f>'July-Sept25'!F31</f>
        <v>Hudson Reiland &amp; Orin Pausch</v>
      </c>
      <c r="G47" s="109" t="s">
        <v>9</v>
      </c>
      <c r="H47" s="99" t="s">
        <v>6</v>
      </c>
      <c r="I47" s="113" t="str">
        <f>'July-Sept25'!I31</f>
        <v>Jace Mauch &amp; Orin Pausch</v>
      </c>
    </row>
    <row r="48" spans="1:9" x14ac:dyDescent="0.25">
      <c r="A48" s="115"/>
      <c r="B48" s="111" t="s">
        <v>7</v>
      </c>
      <c r="C48" s="141" t="str">
        <f>'July-Sept25'!C32</f>
        <v>Richard &amp; Cindy Spellerberg</v>
      </c>
      <c r="D48" s="115"/>
      <c r="E48" s="111" t="s">
        <v>7</v>
      </c>
      <c r="F48" s="121" t="str">
        <f>'July-Sept25'!F32</f>
        <v>Justin Reiland Family</v>
      </c>
      <c r="G48" s="115"/>
      <c r="H48" s="111" t="s">
        <v>7</v>
      </c>
      <c r="I48" s="116" t="str">
        <f>'July-Sept25'!I32</f>
        <v>Brandon Griffith Family</v>
      </c>
    </row>
    <row r="49" spans="1:9" x14ac:dyDescent="0.25">
      <c r="A49" s="93"/>
      <c r="B49" s="90" t="s">
        <v>4</v>
      </c>
      <c r="C49" s="93"/>
      <c r="D49" s="102">
        <f>'July-Sept25'!D33</f>
        <v>45899</v>
      </c>
      <c r="E49" s="103" t="s">
        <v>4</v>
      </c>
      <c r="F49" s="135" t="str">
        <f>'July-Sept25'!F33</f>
        <v>Joe Braun</v>
      </c>
      <c r="G49" s="132"/>
      <c r="H49" s="133"/>
      <c r="I49" s="134"/>
    </row>
    <row r="50" spans="1:9" x14ac:dyDescent="0.25">
      <c r="A50" s="94">
        <v>0.70833333333333337</v>
      </c>
      <c r="B50" s="90" t="s">
        <v>5</v>
      </c>
      <c r="C50" s="94"/>
      <c r="D50" s="104">
        <v>0.70833333333333337</v>
      </c>
      <c r="E50" s="99" t="s">
        <v>5</v>
      </c>
      <c r="F50" s="136" t="str">
        <f>'July-Sept25'!F34</f>
        <v>Jim Griffith</v>
      </c>
      <c r="G50" s="91"/>
      <c r="H50" s="52"/>
      <c r="I50" s="53"/>
    </row>
    <row r="51" spans="1:9" x14ac:dyDescent="0.25">
      <c r="A51" s="94" t="s">
        <v>9</v>
      </c>
      <c r="B51" s="90" t="s">
        <v>6</v>
      </c>
      <c r="C51" s="94"/>
      <c r="D51" s="105" t="s">
        <v>9</v>
      </c>
      <c r="E51" s="99" t="s">
        <v>6</v>
      </c>
      <c r="F51" s="136" t="str">
        <f>'July-Sept25'!F35</f>
        <v>Volunteers</v>
      </c>
      <c r="G51" s="92"/>
      <c r="H51" s="52"/>
      <c r="I51" s="53"/>
    </row>
    <row r="52" spans="1:9" x14ac:dyDescent="0.25">
      <c r="A52" s="93"/>
      <c r="B52" s="90" t="s">
        <v>4</v>
      </c>
      <c r="C52" s="93"/>
      <c r="D52" s="106">
        <f>'July-Sept25'!D67</f>
        <v>45900</v>
      </c>
      <c r="E52" s="101" t="s">
        <v>4</v>
      </c>
      <c r="F52" s="137" t="str">
        <f>'July-Sept25'!F67</f>
        <v>Kenny Mauch</v>
      </c>
      <c r="G52" s="26"/>
      <c r="H52" s="52"/>
      <c r="I52" s="52"/>
    </row>
    <row r="53" spans="1:9" x14ac:dyDescent="0.25">
      <c r="A53" s="94">
        <v>0.35416666666666669</v>
      </c>
      <c r="B53" s="90" t="s">
        <v>5</v>
      </c>
      <c r="C53" s="94"/>
      <c r="D53" s="107">
        <v>0.35416666666666669</v>
      </c>
      <c r="E53" s="101" t="s">
        <v>5</v>
      </c>
      <c r="F53" s="137" t="str">
        <f>'July-Sept25'!F68</f>
        <v>Wayne Mauch</v>
      </c>
      <c r="G53" s="91"/>
      <c r="H53" s="52"/>
      <c r="I53" s="52"/>
    </row>
    <row r="54" spans="1:9" x14ac:dyDescent="0.25">
      <c r="A54" s="95" t="s">
        <v>10</v>
      </c>
      <c r="B54" s="90" t="s">
        <v>6</v>
      </c>
      <c r="C54" s="95"/>
      <c r="D54" s="108" t="s">
        <v>10</v>
      </c>
      <c r="E54" s="101" t="s">
        <v>6</v>
      </c>
      <c r="F54" s="137" t="str">
        <f>'July-Sept25'!F69</f>
        <v>If at Mass, please serve</v>
      </c>
      <c r="G54" s="1"/>
      <c r="H54" s="52"/>
      <c r="I54" s="52"/>
    </row>
    <row r="55" spans="1:9" x14ac:dyDescent="0.25">
      <c r="A55" s="93"/>
      <c r="B55" s="90" t="s">
        <v>7</v>
      </c>
      <c r="C55" s="93"/>
      <c r="D55" s="106"/>
      <c r="E55" s="101" t="s">
        <v>7</v>
      </c>
      <c r="F55" s="137" t="str">
        <f>'July-Sept25'!F70</f>
        <v>Wayne &amp; Liane Mauch</v>
      </c>
      <c r="G55" s="26"/>
      <c r="H55" s="52"/>
      <c r="I55" s="52"/>
    </row>
    <row r="56" spans="1:9" x14ac:dyDescent="0.25">
      <c r="A56" s="93"/>
      <c r="B56" s="90" t="s">
        <v>4</v>
      </c>
      <c r="C56" s="93"/>
      <c r="D56" s="109">
        <f>'July-Sept25'!D36</f>
        <v>45900</v>
      </c>
      <c r="E56" s="99" t="s">
        <v>4</v>
      </c>
      <c r="F56" s="136" t="str">
        <f>'July-Sept25'!F36</f>
        <v>Orin Pausch</v>
      </c>
      <c r="G56" s="26"/>
      <c r="H56" s="52"/>
      <c r="I56" s="53"/>
    </row>
    <row r="57" spans="1:9" x14ac:dyDescent="0.25">
      <c r="A57" s="94">
        <v>0.4375</v>
      </c>
      <c r="B57" s="90" t="s">
        <v>5</v>
      </c>
      <c r="C57" s="94"/>
      <c r="D57" s="105">
        <v>0.4375</v>
      </c>
      <c r="E57" s="99" t="s">
        <v>5</v>
      </c>
      <c r="F57" s="136" t="str">
        <f>'July-Sept25'!F37</f>
        <v>Brian &amp; Patrick Boyle</v>
      </c>
      <c r="G57" s="91"/>
      <c r="H57" s="52"/>
      <c r="I57" s="53"/>
    </row>
    <row r="58" spans="1:9" x14ac:dyDescent="0.25">
      <c r="A58" s="93" t="s">
        <v>9</v>
      </c>
      <c r="B58" s="90" t="s">
        <v>6</v>
      </c>
      <c r="C58" s="93"/>
      <c r="D58" s="105" t="s">
        <v>9</v>
      </c>
      <c r="E58" s="99" t="s">
        <v>6</v>
      </c>
      <c r="F58" s="136" t="str">
        <f>'July-Sept25'!F38</f>
        <v>Matthew &amp; John Boyle</v>
      </c>
      <c r="G58" s="26"/>
      <c r="H58" s="52"/>
      <c r="I58" s="53"/>
    </row>
    <row r="59" spans="1:9" x14ac:dyDescent="0.25">
      <c r="A59" s="93"/>
      <c r="B59" s="90" t="s">
        <v>7</v>
      </c>
      <c r="C59" s="93"/>
      <c r="D59" s="110"/>
      <c r="E59" s="111" t="s">
        <v>7</v>
      </c>
      <c r="F59" s="138" t="str">
        <f>'July-Sept25'!F39</f>
        <v>Brian Boyle Family</v>
      </c>
      <c r="G59" s="26"/>
      <c r="H59" s="52"/>
      <c r="I59" s="53"/>
    </row>
  </sheetData>
  <mergeCells count="2">
    <mergeCell ref="A1:I1"/>
    <mergeCell ref="A2:I2"/>
  </mergeCells>
  <printOptions horizontalCentered="1" verticalCentered="1"/>
  <pageMargins left="0.25" right="0.25" top="0.5" bottom="0.5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July-Sept25</vt:lpstr>
      <vt:lpstr>7-9 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Onchuck</dc:creator>
  <cp:lastModifiedBy>Anita Onchuck</cp:lastModifiedBy>
  <cp:lastPrinted>2025-06-28T13:53:29Z</cp:lastPrinted>
  <dcterms:created xsi:type="dcterms:W3CDTF">2024-06-02T02:15:48Z</dcterms:created>
  <dcterms:modified xsi:type="dcterms:W3CDTF">2025-06-28T13:56:29Z</dcterms:modified>
</cp:coreProperties>
</file>